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c026garba\WFH\Disclosure 2021\June 2022\"/>
    </mc:Choice>
  </mc:AlternateContent>
  <xr:revisionPtr revIDLastSave="0" documentId="8_{4BAA6E4B-6979-4DFC-98D1-683442A72B8B}" xr6:coauthVersionLast="47" xr6:coauthVersionMax="47" xr10:uidLastSave="{00000000-0000-0000-0000-000000000000}"/>
  <bookViews>
    <workbookView xWindow="-120" yWindow="-120" windowWidth="29040" windowHeight="15840" tabRatio="870" xr2:uid="{00000000-000D-0000-FFFF-FFFF00000000}"/>
  </bookViews>
  <sheets>
    <sheet name="Cuprins" sheetId="20" r:id="rId1"/>
    <sheet name="CC1" sheetId="4" r:id="rId2"/>
    <sheet name="CC2" sheetId="5" r:id="rId3"/>
    <sheet name="UE_OV1" sheetId="7" r:id="rId4"/>
    <sheet name="CCR1" sheetId="28" r:id="rId5"/>
    <sheet name="CCR2" sheetId="29" r:id="rId6"/>
    <sheet name="CCR3" sheetId="31" r:id="rId7"/>
    <sheet name="CCR4" sheetId="32" r:id="rId8"/>
    <sheet name="CCR5" sheetId="30" r:id="rId9"/>
    <sheet name=" CCyB2" sheetId="34" r:id="rId10"/>
    <sheet name="CQ1" sheetId="33" r:id="rId11"/>
    <sheet name="CQ5" sheetId="35" r:id="rId12"/>
    <sheet name="CQ7" sheetId="36" r:id="rId13"/>
    <sheet name="CR1" sheetId="39" r:id="rId14"/>
    <sheet name="CR1-A" sheetId="38" r:id="rId15"/>
    <sheet name="CR2" sheetId="37" r:id="rId16"/>
    <sheet name="CR5" sheetId="40" r:id="rId17"/>
    <sheet name="CR6" sheetId="46" r:id="rId18"/>
    <sheet name="CR8" sheetId="25" r:id="rId19"/>
    <sheet name="CR10.3" sheetId="26" r:id="rId20"/>
    <sheet name="CR10.5" sheetId="27" r:id="rId21"/>
    <sheet name="MR1" sheetId="42" r:id="rId22"/>
    <sheet name="IRRBB1" sheetId="41" r:id="rId23"/>
    <sheet name="KM1" sheetId="6" r:id="rId24"/>
    <sheet name="Formular 1 Covid" sheetId="15" r:id="rId25"/>
    <sheet name="Formular 2 Covid" sheetId="16" r:id="rId26"/>
    <sheet name="Formular 3 Covid" sheetId="17" r:id="rId27"/>
    <sheet name="SEC1" sheetId="43" r:id="rId28"/>
    <sheet name="SEC3" sheetId="44" r:id="rId29"/>
    <sheet name="SEC5" sheetId="45" r:id="rId30"/>
    <sheet name="LRSum" sheetId="11" r:id="rId31"/>
    <sheet name="LRcom" sheetId="12" r:id="rId32"/>
    <sheet name="LIQ1" sheetId="13" r:id="rId33"/>
    <sheet name="LIQ2" sheetId="14" r:id="rId34"/>
  </sheets>
  <externalReferences>
    <externalReference r:id="rId35"/>
    <externalReference r:id="rId36"/>
  </externalReferences>
  <definedNames>
    <definedName name="_xlnm._FilterDatabase" localSheetId="1" hidden="1">'CC1'!#REF!</definedName>
    <definedName name="_Toc38398098" localSheetId="0">Cuprins!#REF!</definedName>
    <definedName name="A_1.1_cons" localSheetId="0">'[1]Parte B - 1.1'!#REF!</definedName>
    <definedName name="A_1.1_cons">'[1]Parte B - 1.1'!#REF!</definedName>
    <definedName name="A_1.1_consGIULI" localSheetId="0">#REF!</definedName>
    <definedName name="A_1.1_consGIULI">#REF!</definedName>
    <definedName name="A_1.1_ind" localSheetId="0">'[1]Parte B - 1.1'!#REF!</definedName>
    <definedName name="A_1.1_ind">'[1]Parte B - 1.1'!#REF!</definedName>
    <definedName name="DP_86758">'[2]LR SPL'!#REF!</definedName>
    <definedName name="GIULIANO1.1" localSheetId="0">#REF!</definedName>
    <definedName name="GIULIANO1.1">#REF!</definedName>
    <definedName name="IND_A" localSheetId="0">#REF!</definedName>
    <definedName name="IND_A">#REF!</definedName>
    <definedName name="IND_S" localSheetId="0">#REF!</definedName>
    <definedName name="IND_S">#REF!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Cuprins!$B$2:$D$3</definedName>
    <definedName name="_xlnm.Print_Titles" localSheetId="0">Cuprins!#REF!</definedName>
    <definedName name="Template_1">#REF!</definedName>
    <definedName name="Z_1DB48480_6711_40FB_9C4F_EB173E700CA0_.wvu.PrintArea" localSheetId="26" hidden="1">'Formular 3 Covid'!$C$1:$H$5</definedName>
    <definedName name="Z_3CB21278_BE91_4754_9A79_C336BD6AFB6F_.wvu.Cols" localSheetId="2" hidden="1">'CC2'!#REF!</definedName>
    <definedName name="Z_3CB21278_BE91_4754_9A79_C336BD6AFB6F_.wvu.Cols" localSheetId="24" hidden="1">'Formular 1 Covid'!$E:$K</definedName>
    <definedName name="Z_3CB21278_BE91_4754_9A79_C336BD6AFB6F_.wvu.Rows" localSheetId="23" hidden="1">'KM1'!#REF!</definedName>
    <definedName name="Z_3CB21278_BE91_4754_9A79_C336BD6AFB6F_.wvu.Rows" localSheetId="32" hidden="1">'LIQ1'!#REF!</definedName>
    <definedName name="Z_3CB21278_BE91_4754_9A79_C336BD6AFB6F_.wvu.Rows" localSheetId="31" hidden="1">LRcom!#REF!</definedName>
    <definedName name="Z_41862E68_F366_48D3_B019_501BE97434C3_.wvu.Cols" localSheetId="2" hidden="1">'CC2'!#REF!</definedName>
    <definedName name="Z_41862E68_F366_48D3_B019_501BE97434C3_.wvu.Rows" localSheetId="23" hidden="1">'KM1'!#REF!</definedName>
    <definedName name="Z_41862E68_F366_48D3_B019_501BE97434C3_.wvu.Rows" localSheetId="32" hidden="1">'LIQ1'!#REF!</definedName>
    <definedName name="Z_41862E68_F366_48D3_B019_501BE97434C3_.wvu.Rows" localSheetId="31" hidden="1">LRcom!#REF!</definedName>
    <definedName name="Z_41862E68_F366_48D3_B019_501BE97434C3_.wvu.Rows" localSheetId="3" hidden="1">UE_OV1!#REF!,UE_OV1!#REF!</definedName>
    <definedName name="Z_597894CE_6248_4962_B6D5_6BA32B4092B6_.wvu.Rows" localSheetId="23" hidden="1">'KM1'!#REF!</definedName>
    <definedName name="Z_597894CE_6248_4962_B6D5_6BA32B4092B6_.wvu.Rows" localSheetId="31" hidden="1">LRcom!#REF!</definedName>
    <definedName name="Z_76E1C087_6444_489F_B36E_5D29B60D26D3_.wvu.Cols" localSheetId="24" hidden="1">'Formular 1 Covid'!$E:$K</definedName>
    <definedName name="Z_76E1C087_6444_489F_B36E_5D29B60D26D3_.wvu.Rows" localSheetId="23" hidden="1">'KM1'!#REF!</definedName>
    <definedName name="Z_76E1C087_6444_489F_B36E_5D29B60D26D3_.wvu.Rows" localSheetId="31" hidden="1">LRcom!#REF!</definedName>
    <definedName name="Z_AD17D9DE_FBB4_499F_A8D9_18199854E144_.wvu.Cols" localSheetId="2" hidden="1">'CC2'!#REF!</definedName>
    <definedName name="Z_AD17D9DE_FBB4_499F_A8D9_18199854E144_.wvu.Rows" localSheetId="23" hidden="1">'KM1'!#REF!</definedName>
    <definedName name="Z_AD17D9DE_FBB4_499F_A8D9_18199854E144_.wvu.Rows" localSheetId="32" hidden="1">'LIQ1'!#REF!</definedName>
    <definedName name="Z_AD17D9DE_FBB4_499F_A8D9_18199854E144_.wvu.Rows" localSheetId="31" hidden="1">LRcom!#REF!</definedName>
    <definedName name="Z_AD17D9DE_FBB4_499F_A8D9_18199854E144_.wvu.Rows" localSheetId="3" hidden="1">UE_OV1!#REF!,UE_OV1!#REF!</definedName>
    <definedName name="Z_AEB4C81C_5F29_44F2_B596_213FF954303D_.wvu.Cols" localSheetId="24" hidden="1">'Formular 1 Covid'!$E:$K</definedName>
    <definedName name="Z_AEB4C81C_5F29_44F2_B596_213FF954303D_.wvu.Rows" localSheetId="23" hidden="1">'KM1'!#REF!</definedName>
    <definedName name="Z_AEB4C81C_5F29_44F2_B596_213FF954303D_.wvu.Rows" localSheetId="31" hidden="1">LRcom!#REF!</definedName>
    <definedName name="Z_B1C350F7_33C2_4A31_A72E_B4D4A04D93C5_.wvu.Cols" localSheetId="24" hidden="1">'Formular 1 Covid'!$E:$K</definedName>
    <definedName name="Z_B1C350F7_33C2_4A31_A72E_B4D4A04D93C5_.wvu.Rows" localSheetId="23" hidden="1">'KM1'!#REF!</definedName>
    <definedName name="Z_B1C350F7_33C2_4A31_A72E_B4D4A04D93C5_.wvu.Rows" localSheetId="31" hidden="1">LRcom!#REF!</definedName>
    <definedName name="Z_D39ADCA3_92A0_4361_AA9F_454B4A5C2AAE_.wvu.Cols" localSheetId="24" hidden="1">'Formular 1 Covid'!$E:$K</definedName>
    <definedName name="Z_D39ADCA3_92A0_4361_AA9F_454B4A5C2AAE_.wvu.Rows" localSheetId="32" hidden="1">'LIQ1'!#REF!</definedName>
    <definedName name="Z_D39ADCA3_92A0_4361_AA9F_454B4A5C2AAE_.wvu.Rows" localSheetId="31" hidden="1">LRcom!#REF!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20" l="1"/>
  <c r="C36" i="20"/>
  <c r="C35" i="20"/>
  <c r="C34" i="20"/>
  <c r="C33" i="20"/>
  <c r="C32" i="20"/>
  <c r="C31" i="20"/>
  <c r="C30" i="20"/>
  <c r="C29" i="20"/>
  <c r="C28" i="20"/>
  <c r="C27" i="20"/>
  <c r="C26" i="20"/>
  <c r="C25" i="20"/>
  <c r="C24" i="20"/>
  <c r="C23" i="20"/>
  <c r="C22" i="20" a="1"/>
  <c r="C22" i="20" s="1"/>
  <c r="C21" i="20"/>
  <c r="C20" i="20"/>
  <c r="C19" i="20"/>
  <c r="C18" i="20"/>
  <c r="C17" i="20"/>
  <c r="C16" i="20"/>
  <c r="C15" i="20"/>
  <c r="C14" i="20"/>
  <c r="C13" i="20"/>
  <c r="C12" i="20"/>
  <c r="C11" i="20"/>
  <c r="C10" i="20"/>
  <c r="C9" i="20"/>
  <c r="C8" i="20"/>
  <c r="C7" i="20"/>
  <c r="C6"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<sst xmlns="http://schemas.openxmlformats.org/spreadsheetml/2006/main" count="4127" uniqueCount="1622">
  <si>
    <t>Cod formular</t>
  </si>
  <si>
    <t>Nume formular</t>
  </si>
  <si>
    <t>CC1</t>
  </si>
  <si>
    <t>CC2</t>
  </si>
  <si>
    <t>KM1</t>
  </si>
  <si>
    <t>Formular 1 Covid</t>
  </si>
  <si>
    <t>Informatii despre credite si avansuri subiect al moratoriilor legislative si ne-legislative</t>
  </si>
  <si>
    <t>Formular 2 Covid</t>
  </si>
  <si>
    <t>Defalcarea creditelor si avansurilor subiect al moratoriilor legislative si ne-legislative dupa maturitatea reziduala a moratoriilor</t>
  </si>
  <si>
    <t>Formular 3 Covid</t>
  </si>
  <si>
    <t>Informatii despre creditele si avansurile nou acordate in baza noilor scheme de garantare introduse ca raspuns la COVID-19</t>
  </si>
  <si>
    <t>Efectul de levier</t>
  </si>
  <si>
    <t>LRSum</t>
  </si>
  <si>
    <t>Comparatie intre active contabile si expunerea in scop calcul indicator Efect de Levier</t>
  </si>
  <si>
    <t>LIQ1</t>
  </si>
  <si>
    <t>LIQ2</t>
  </si>
  <si>
    <t>IRRBB1</t>
  </si>
  <si>
    <t>Cuprins</t>
  </si>
  <si>
    <t xml:space="preserve">Componenta fondurilor proprii </t>
  </si>
  <si>
    <t>Mii RON</t>
  </si>
  <si>
    <t>Cuantumuri</t>
  </si>
  <si>
    <t>Referinta</t>
  </si>
  <si>
    <t>Fonduri proprii de nivel 1 de bază (CET1): instrumente și rezerve</t>
  </si>
  <si>
    <t>Instrumentele de capital și conturile de prime de emisiune aferente</t>
  </si>
  <si>
    <t xml:space="preserve">Din care: Instrumente de capital plătite </t>
  </si>
  <si>
    <t>f</t>
  </si>
  <si>
    <t>Rezultatul reportat</t>
  </si>
  <si>
    <t>h-i+j-l-n</t>
  </si>
  <si>
    <t>Alte elemente ale rezultatului global acumulate (și alte rezerve)</t>
  </si>
  <si>
    <t>EU-3a</t>
  </si>
  <si>
    <t>Fonduri pentru riscuri bancare generale</t>
  </si>
  <si>
    <t>Cuantumul elementelor eligibile menționate la articolul 484 alineatul (3) și conturile de prime de emisiune aferente care fac obiectul eliminării progresive din fondurile proprii de nivel 1 de bază</t>
  </si>
  <si>
    <t>Interesele minoritare (cuantumul care poate fi inclus în fondurile proprii de nivel 1 de bază consolidate)</t>
  </si>
  <si>
    <t>EU-5a</t>
  </si>
  <si>
    <t>Profiturile interimare verificate în mod independent, după deducerea oricăror obligații sau dividende previzibile</t>
  </si>
  <si>
    <t>Fondurile proprii de nivel 1 de bază (CET1) înainte de ajustările de reglementare</t>
  </si>
  <si>
    <t>Fonduri proprii de nivel 1 de bază (CET1): ajustări de reglementare</t>
  </si>
  <si>
    <t>Ajustările de valoare suplimentare (valoare negativă)</t>
  </si>
  <si>
    <t>Imobilizările necorporale (excluzând obligațiile fiscale aferente) (valoare negativă)</t>
  </si>
  <si>
    <t>b-a</t>
  </si>
  <si>
    <t>Nu se aplică</t>
  </si>
  <si>
    <t>Creanțele privind impozitul amânat care se bazează pe profitabilitatea viitoare, cu excluderea celor rezultate din diferențe temporare [fără obligațiile fiscale aferente atunci când sunt îndeplinite condițiile de la articolul 38 alineatul (3) din CRR] (valoare negativă)</t>
  </si>
  <si>
    <t>Rezervele rezultate din evaluarea la valoarea justă, reprezentând câștiguri sau pierderi generate de acoperirile fluxurilor de numerar ale instrumentelor financiare care nu sunt evaluate la valoarea justă</t>
  </si>
  <si>
    <t>Valorile negative care rezultă din calcularea cuantumurilor pierderilor așteptate</t>
  </si>
  <si>
    <t>Orice creștere a capitalului propriu care rezultă din activele securitizate (valoare negativă)</t>
  </si>
  <si>
    <t>Câștigurile sau pierderile din evaluarea la valoarea justă a datoriilor și care rezultă din modificarea propriei calități a creditului</t>
  </si>
  <si>
    <t>Activele fondului de pensii cu beneficii determinate (valoare negativă)</t>
  </si>
  <si>
    <t>Deținerile directe, indirecte și sintetice ale unei instituții de instrumente proprii de fonduri proprii de nivel 1 de bază (valoare negativă)</t>
  </si>
  <si>
    <t>Deținerile directe, indirecte și sintetice de instrumente de fonduri proprii de nivel 1 de bază ale entităților din sectorul financiar, dacă aceste entități și instituția dețin participații reciproce menite să crească în mod artificial fondurile proprii ale instituției (valoare negativă)</t>
  </si>
  <si>
    <t>Deținerile directe, indirecte și sintetice ale instituției de instrumente de fonduri proprii de nivel 1 de bază ale entităților din sectorul financiar în care instituția nu deține o investiție semnificativă (cuantum peste pragul de 10 % și excluzând pozițiile scurte eligibile) (valoare negativă)</t>
  </si>
  <si>
    <t>Deținerile directe, indirecte și sintetice ale instituției de instrumente de fonduri proprii de nivel 1 de bază ale entităților din sectorul financiar în care instituția deține o investiție semnificativă (cuantum peste pragul de 10 % și excluzând pozițiile scurte eligibile) (valoare negativă)</t>
  </si>
  <si>
    <t>EU-20a</t>
  </si>
  <si>
    <t>Cuantumul expunerii aferent următoarelor elemente care se califică pentru o pondere de risc de 1 250  %, atunci când instituția optează pentru alternativa deducerii</t>
  </si>
  <si>
    <t>EU-20b</t>
  </si>
  <si>
    <t>din care: dețineri calificate din afara sectorului financiar (valoare negativă)</t>
  </si>
  <si>
    <t>EU-20c</t>
  </si>
  <si>
    <t>din care: poziții din securitizare (valoare negativă)</t>
  </si>
  <si>
    <t>EU-20d</t>
  </si>
  <si>
    <t>din care: tranzacții incomplete (valoare negativă)</t>
  </si>
  <si>
    <t>Creanțele privind impozitul amânat rezultate din diferențe temporare [cuantumul peste pragul de 10 %, cu deducerea obligațiilor fiscale aferente atunci când sunt îndeplinite condițiile de la articolul 38 alineatul (3) din CRR] (valoare negativă)</t>
  </si>
  <si>
    <t>Cuantumul peste pragul de 17,65 % (valoare negativă)</t>
  </si>
  <si>
    <t>din care: dețineri directe, indirecte și sintetice ale instituției de instrumente de fonduri proprii de nivel 1 ale entităților din sectorul financiar în care instituția deține o investiție semnificativă</t>
  </si>
  <si>
    <t>din care: creanțe privind impozitul amânat rezultate din diferențe temporare</t>
  </si>
  <si>
    <t>EU-25 a</t>
  </si>
  <si>
    <t>Pierderile exercițiului financiar în curs (valoare negativă)</t>
  </si>
  <si>
    <t>EU-25b</t>
  </si>
  <si>
    <t>Impozitele previzibile referitoare la elementele de fonduri proprii de nivel 1 de bază, cu excepția cazului în care instituția ajustează corespunzător cuantumul elementelor de fonduri proprii de nivel 1 de bază, în măsura în care astfel de impozite reduc cuantumul până la care aceste elemente pot fi utilizate pentru acoperirea riscurilor sau a pierderilor (valoare negativă)</t>
  </si>
  <si>
    <t>Deducerile eligibile din fondurile proprii de nivel 1 suplimentar (AT1) care depășesc elementele de fonduri proprii de nivel 1 suplimentar ale instituției (valoare negativă)</t>
  </si>
  <si>
    <t>27a</t>
  </si>
  <si>
    <t>Alte ajustări de reglementare</t>
  </si>
  <si>
    <t>Ajustări reglementate totale ale fondurilor proprii de nivel 1 de bază (CET1)</t>
  </si>
  <si>
    <t>Fonduri proprii de nivel 1 de bază (CET1)</t>
  </si>
  <si>
    <t>Fondurile proprii de nivel 1 suplimentar (AT1): instrumente</t>
  </si>
  <si>
    <t>g</t>
  </si>
  <si>
    <t>din care: clasificate drept capital propriu în conformitate cu standardele contabile aplicabile</t>
  </si>
  <si>
    <t>din care: clasificate drept datorii în conformitate cu standardele contabile aplicabile</t>
  </si>
  <si>
    <t>Cuantumul elementelor eligibile menționate la articolul 484 alineatul (4) din CRR și conturile de prime de emisiune aferente care fac obiectul eliminării progresive din fondurile proprii de nivel 1 suplimentar</t>
  </si>
  <si>
    <t>EU-33a</t>
  </si>
  <si>
    <t>Cuantumul elementelor eligibile menționate la articolul 494a alineatul (1) din CRR care fac obiectul eliminării progresive din fondurile proprii de nivel 1 suplimentar</t>
  </si>
  <si>
    <t>EU-33b</t>
  </si>
  <si>
    <t>Cuantumul elementelor eligibile menționate la articolul 494b alineatul (1) din CRR care fac obiectul eliminării progresive din fondurile proprii de nivel 1 suplimentar</t>
  </si>
  <si>
    <t>Fondurile proprii de nivel 1 de bază eligibile incluse în fondurile proprii de nivel 1 suplimentar consolidate (inclusiv interesele minoritare neincluse pe rândul 5) emise de filiale și deținute de părți terțe</t>
  </si>
  <si>
    <t>din care: instrumentele emise de filiale care fac obiectul eliminării progresive</t>
  </si>
  <si>
    <t>Fondurile proprii de nivel 1 suplimentar (AT1) înainte de ajustările de reglementare</t>
  </si>
  <si>
    <t>Fondurile proprii de nivel 1 suplimentar (AT1): ajustări de reglementare</t>
  </si>
  <si>
    <t>Deținerile directe, indirecte și sintetice ale unei instituții de instrumente proprii de fonduri proprii de nivel 1 suplimentar (valoare negativă)</t>
  </si>
  <si>
    <t>Deținerile directe, indirecte și sintetice de instrumente de fonduri proprii de nivel 1 suplimentar ale entităților din sectorul financiar, dacă aceste entități și instituția dețin participații reciproce menite să crească în mod artificial fondurile proprii ale instituției (valoare negativă)</t>
  </si>
  <si>
    <t>Deținerile directe, indirecte și sintetice de instrumente de fonduri proprii de nivel 1 suplimentar ale entităților din sectorul financiar în care instituția nu deține o investiție semnificativă (valoare peste pragul de 10 % și excluzând pozițiile scurte eligibile) (valoare negativă)</t>
  </si>
  <si>
    <t>Deținerile directe, indirecte și sintetice ale instituției de instrumente de fonduri proprii de nivel 1 suplimentar ale entităților din sectorul financiar în care instituția deține o investiție semnificativă (excluzând pozițiile scurte eligibile) (valoare negativă)</t>
  </si>
  <si>
    <t>Deducerile eligibile din fondurile proprii de nivel 2 (T2) care depășesc elementele de fonduri proprii de nivel 2 ale instituției (valoare negativă)</t>
  </si>
  <si>
    <t>42a</t>
  </si>
  <si>
    <t>Alte ajustări de reglementare ale fondurilor proprii de nivel 1 suplimentar</t>
  </si>
  <si>
    <t>Ajustări de reglementare totale ale fondurilor proprii de nivel 1 suplimentar (AT1)</t>
  </si>
  <si>
    <t>Fondurile proprii de nivel 1 suplimentar (AT1)</t>
  </si>
  <si>
    <t>Fondurile proprii de nivel 1 (T1 = CET1 + AT1)</t>
  </si>
  <si>
    <t>Fondurile proprii de nivel 2 (T2): instrumente</t>
  </si>
  <si>
    <t>c+d-e</t>
  </si>
  <si>
    <t>Cuantumul elementelor eligibile menționate la articolul 484 alineatul (5) din CRR și conturile de prime de emisiune aferente care fac obiectul eliminării progresive din fondurile proprii de nivel 2, astfel cum se descrie la articolul 486 alineatul (4) din CRR</t>
  </si>
  <si>
    <t>EU-47a</t>
  </si>
  <si>
    <t>Cuantumul elementelor eligibile menționate la articolul 494a alineatul (2) din CRR care fac obiectul eliminării progresive din fondurile proprii de nivel 2</t>
  </si>
  <si>
    <t>EU-47b</t>
  </si>
  <si>
    <t>Cuantumul elementelor eligibile menționate la articolul 494b alineatul (2) din CRR care fac obiectul eliminării progresive din fondurile proprii de nivel 2</t>
  </si>
  <si>
    <t>Instrumentele de fonduri proprii eligibile incluse în fondurile proprii de nivel 2 consolidate (inclusiv interesele minoritare și instrumentele de fonduri proprii de nivel 1 suplimentar neincluse pe rândul 5 sau 34) emise de filiale și deținute de părți terțe</t>
  </si>
  <si>
    <t>Ajustările pentru riscul de credit</t>
  </si>
  <si>
    <t>Fonduri proprii de nivel 2 (T2) înainte de ajustările de reglementare</t>
  </si>
  <si>
    <t>Fondurile proprii de nivel 2 (T2): ajustări de reglementare</t>
  </si>
  <si>
    <t>Deținerile directe, indirecte și sintetice ale unei instituții de instrumente proprii de fonduri proprii de nivel 2 și împrumuturile subordonate (valoare negativă)</t>
  </si>
  <si>
    <t>Deținerile directe, indirecte și sintetice de instrumente de fonduri proprii de nivel 2 și împrumuturile subordonate ale entităților din sectorul financiar, dacă aceste entități și instituția dețin participații reciproce menite să crească în mod artificial fondurile proprii ale instituției (valoare negativă)</t>
  </si>
  <si>
    <t>Deținerile directe, indirecte și sintetice de instrumente de fonduri proprii de nivel 2 și împrumuturile subordonate ale entităților din sectorul financiar în care instituția nu deține o investiție semnificativă (cuantum peste pragul de 10 % și excluzând pozițiile scurte eligibile) (valoare negativă)</t>
  </si>
  <si>
    <t>54a</t>
  </si>
  <si>
    <t>Deținerile directe, indirecte și sintetice ale instituției de instrumente de fonduri proprii de nivel 2 și împrumuturile subordonate ale entităților din sectorul financiar în care instituția deține o investiție semnificativă (excluzând pozițiile scurte eligibile) (valoare negativă)</t>
  </si>
  <si>
    <t>EU-56a</t>
  </si>
  <si>
    <t>Deducerile eligibile din datoriile eligibile care depășesc elementele de datorii eligibile ale instituției (valoare negativă)</t>
  </si>
  <si>
    <t>EU-56b</t>
  </si>
  <si>
    <t>Alte ajustări de reglementare ale fondurilor proprii de nivel 2</t>
  </si>
  <si>
    <t>Ajustările de reglementare totale ale fondurilor proprii de nivel 2 (T2)</t>
  </si>
  <si>
    <t>Fondurile proprii de nivel 2 (T2)</t>
  </si>
  <si>
    <t>Fondurile proprii totale (TC = T1 + T2)</t>
  </si>
  <si>
    <t>Cuantumul total al expunerii la risc</t>
  </si>
  <si>
    <t>Ratele de adecvare a capitalului și cerințele de capital, inclusiv amortizoarele</t>
  </si>
  <si>
    <t>Fondurile proprii de nivel 1 de bază</t>
  </si>
  <si>
    <t>Fondurile proprii de nivel 1</t>
  </si>
  <si>
    <t>Fonduri proprii totale</t>
  </si>
  <si>
    <t>Cerințele globale de fonduri proprii de nivel 1 de bază ale instituției</t>
  </si>
  <si>
    <t>din care: cerința privind amortizorul de conservare a capitalului</t>
  </si>
  <si>
    <t>din care: cerința privind amortizorul anticiclic de capital</t>
  </si>
  <si>
    <t>din care: cerința privind amortizorul de risc sistemic</t>
  </si>
  <si>
    <t>EU-67a</t>
  </si>
  <si>
    <t>din care: cerința privind amortizorul pentru instituții globale de importanță sistemic (G-SII) sau alte instituții de importanță sistemică (O-SII)</t>
  </si>
  <si>
    <t>EU-67b</t>
  </si>
  <si>
    <t>din care: cerințele de fonduri proprii suplimentare pentru abordarea riscurilor, altele decât riscul asociat folosirii excesive a efectului de levier</t>
  </si>
  <si>
    <t>Fondurile proprii de nivel 1 de bază (ca procentaj din cuantumul expunerii la risc) disponibile după îndeplinirea cerințelor de capital minim</t>
  </si>
  <si>
    <t>Reconcilierea elementelor incluse in calculul fondurilor proprii cu situatiile financiare</t>
  </si>
  <si>
    <t>Grup</t>
  </si>
  <si>
    <t xml:space="preserve"> 30 iunie 2022 </t>
  </si>
  <si>
    <t>Referință</t>
  </si>
  <si>
    <t>Active </t>
  </si>
  <si>
    <t>Numerar şi disponibilităţi la Banca Centrală</t>
  </si>
  <si>
    <t>Credite şi avansuri acordate băncilor evaluate la cost amortizat</t>
  </si>
  <si>
    <t>Active derivate deţinute pentru managementul riscului</t>
  </si>
  <si>
    <t>Active financiare deţinute pentru tranzacţionare</t>
  </si>
  <si>
    <t>Active financiare evaluate obligatoriu la valoarea justă prin profit sau pierdere</t>
  </si>
  <si>
    <t xml:space="preserve">Modificările de valoare justă aferente elementelor acoperite - activ </t>
  </si>
  <si>
    <t>Titluri de datorie evaluate la valoarea justă prin alte elemente ale rezultatului global</t>
  </si>
  <si>
    <t>Instrumente de capital evaluate la valoarea justă prin alte elemente ale rezultatului global</t>
  </si>
  <si>
    <t>Investiții în filiale, asocieri în participație și entități asociate</t>
  </si>
  <si>
    <t>Credite şi avansuri acordate clienţilor evaluate la cost amortizat</t>
  </si>
  <si>
    <t>Titluri de datorie evaluate la cost amortizat</t>
  </si>
  <si>
    <t>Creanţe privind impozitul pe profit</t>
  </si>
  <si>
    <t>Alte active</t>
  </si>
  <si>
    <t>Creanţe privind impozitul amânat</t>
  </si>
  <si>
    <t>din care: Datoriile privind impozitul amanat asociate altor imobilizari necorporale</t>
  </si>
  <si>
    <t>a</t>
  </si>
  <si>
    <t>Imobilizări corporale și active cu drept de utilizare</t>
  </si>
  <si>
    <t>Imobilizări necorporale</t>
  </si>
  <si>
    <t>b</t>
  </si>
  <si>
    <t>Total active</t>
  </si>
  <si>
    <t>Datorii financiare deţinute pentru tranzacţionare</t>
  </si>
  <si>
    <t>Pasive derivate deţinute pentru managementul riscului</t>
  </si>
  <si>
    <t>Depozite de la bănci</t>
  </si>
  <si>
    <t>Depozite de la clienţi</t>
  </si>
  <si>
    <t>Credite de la bănci şi alte instituţii financiare</t>
  </si>
  <si>
    <t>Modificările de valoare justă aferente elementelor acoperite - pasiv</t>
  </si>
  <si>
    <t>Instrumente derivate – contabilitatea de acoperire</t>
  </si>
  <si>
    <t>Datorii privind impozitul pe profit curent</t>
  </si>
  <si>
    <t xml:space="preserve">Alte datorii </t>
  </si>
  <si>
    <t>Obligaţiuni emise</t>
  </si>
  <si>
    <t>din care: Obligatiuni subordonate</t>
  </si>
  <si>
    <t>c</t>
  </si>
  <si>
    <t>Datorii subordonate</t>
  </si>
  <si>
    <t>d</t>
  </si>
  <si>
    <t>din care: Amortizarea imprumuturilor subordonate si dobanda acumulata</t>
  </si>
  <si>
    <t>e</t>
  </si>
  <si>
    <t>Provizioane</t>
  </si>
  <si>
    <t>Total datorii</t>
  </si>
  <si>
    <t>Capital propriu</t>
  </si>
  <si>
    <t>Capital social</t>
  </si>
  <si>
    <t>Alte elemente de capitaluri</t>
  </si>
  <si>
    <t>Rezultat reportat</t>
  </si>
  <si>
    <t>h</t>
  </si>
  <si>
    <t>din care: Dividende estimate de plata si profit neauditat</t>
  </si>
  <si>
    <t>i</t>
  </si>
  <si>
    <t>Alte rezerve</t>
  </si>
  <si>
    <t>j</t>
  </si>
  <si>
    <t>Din care:</t>
  </si>
  <si>
    <t>Rezerva legala</t>
  </si>
  <si>
    <t>k</t>
  </si>
  <si>
    <t>din care: impozit rezerva</t>
  </si>
  <si>
    <t>l</t>
  </si>
  <si>
    <t>Modificari de valoare justa aferente instrumentelor de datorie evaluate la valoarea justa prin alte elemente ale rezultatului global</t>
  </si>
  <si>
    <t>m</t>
  </si>
  <si>
    <t>din care: pierderilor nerealizate rezultate din evaluarea la valoarea justă prin alte elemente ale rezultatului global conform regulamentului 873/2020</t>
  </si>
  <si>
    <t>n</t>
  </si>
  <si>
    <t>Total capital propriu</t>
  </si>
  <si>
    <t>UE OV1 – Privire de ansamblu asupra RWA</t>
  </si>
  <si>
    <t>RWA</t>
  </si>
  <si>
    <t>Cerinte minime de capital</t>
  </si>
  <si>
    <t>30.06.2022</t>
  </si>
  <si>
    <t>31.12.2021</t>
  </si>
  <si>
    <t>Riscul de credit (excluzand CCR)</t>
  </si>
  <si>
    <t xml:space="preserve">Din care abordarea standardizata </t>
  </si>
  <si>
    <t xml:space="preserve">Din care abordarea IRB de baza (F-IRB) </t>
  </si>
  <si>
    <t>Din care abordarea bazata pe incadrare</t>
  </si>
  <si>
    <t>EU 4a</t>
  </si>
  <si>
    <t>Din care titluri de capital care fac obiectul metodei simple de ponderare la risc</t>
  </si>
  <si>
    <t xml:space="preserve">Din care abordarea IRB avansata (A-IRB) </t>
  </si>
  <si>
    <t xml:space="preserve">Riscul de credit al contrapartii – CCR </t>
  </si>
  <si>
    <t>Din care metoda modelului intern (MMI)</t>
  </si>
  <si>
    <t>EU 8a</t>
  </si>
  <si>
    <t>Din care expuneri fata de o CPC</t>
  </si>
  <si>
    <t>Din care ajustarea evaluarii creditului – CVA</t>
  </si>
  <si>
    <t>Din care alte CCR</t>
  </si>
  <si>
    <t xml:space="preserve">Riscul de decontare </t>
  </si>
  <si>
    <t>Expunerile din securitizare din afara portofoliului de tranzactionare (dupa plafon)</t>
  </si>
  <si>
    <t xml:space="preserve">Din care abordarea SEC-IRBA </t>
  </si>
  <si>
    <t>Din care SEC-ERBA (inclusiv IAA)</t>
  </si>
  <si>
    <t xml:space="preserve">Din care abordarea SEC-SA </t>
  </si>
  <si>
    <t>EU 19a</t>
  </si>
  <si>
    <t>Din care 1250 %/deducere</t>
  </si>
  <si>
    <t>Riscul de pozitie, riscul valutar si riscul de marfa (riscul de piata)</t>
  </si>
  <si>
    <t xml:space="preserve">Din care AMI </t>
  </si>
  <si>
    <t>EU 22a</t>
  </si>
  <si>
    <t>Expuneri mari</t>
  </si>
  <si>
    <t xml:space="preserve">Riscul operational </t>
  </si>
  <si>
    <t>EU 23a</t>
  </si>
  <si>
    <t xml:space="preserve">Din care abordarea de baza </t>
  </si>
  <si>
    <t>EU 23b</t>
  </si>
  <si>
    <t>EU 23c</t>
  </si>
  <si>
    <t xml:space="preserve">Din care abordarea avansata de evaluare </t>
  </si>
  <si>
    <t>Cuantumuri sub pragurile pentru deducere (supuse unei ponderi de risc de 250 %)</t>
  </si>
  <si>
    <t>Total</t>
  </si>
  <si>
    <t>Cuantumul ponderat la risc al expunerii</t>
  </si>
  <si>
    <t>Cuantumul ponderat la risc al expunerii la sfârșitul perioadei anterioare de raportare</t>
  </si>
  <si>
    <t>Dimensiunea activelor (±)</t>
  </si>
  <si>
    <t>Calitatea activelor (±)</t>
  </si>
  <si>
    <t>Actualizări ale modelelor (±)</t>
  </si>
  <si>
    <t>Metodologie și politică (±)</t>
  </si>
  <si>
    <t>Achiziții și cedări (±)</t>
  </si>
  <si>
    <t>Variații ale cursului valutar (±)</t>
  </si>
  <si>
    <t>Altele (±)</t>
  </si>
  <si>
    <t>Cuantumul ponderat la risc al expunerii la sfârșitul perioadei de raportare</t>
  </si>
  <si>
    <t>Categorii reglementate</t>
  </si>
  <si>
    <t>Scadență reziduală</t>
  </si>
  <si>
    <t>Expunere bilanțieră*</t>
  </si>
  <si>
    <t>Expunere extrabilanțieră</t>
  </si>
  <si>
    <t>Ponderea de risc</t>
  </si>
  <si>
    <t>Valoarea expunerii</t>
  </si>
  <si>
    <t>Cuantumul pierderilor așteptate</t>
  </si>
  <si>
    <t>Categoria 1</t>
  </si>
  <si>
    <t>Mai puțin de 2,5 ani</t>
  </si>
  <si>
    <t>2,5 ani sau mai mult</t>
  </si>
  <si>
    <t>Categoria 2</t>
  </si>
  <si>
    <t>Categoria 3</t>
  </si>
  <si>
    <t>Categoria 4</t>
  </si>
  <si>
    <t>Categoria 5</t>
  </si>
  <si>
    <t>Categorii</t>
  </si>
  <si>
    <t>Expunere bilanțieră</t>
  </si>
  <si>
    <r>
      <t>Expuneri din capital privat (</t>
    </r>
    <r>
      <rPr>
        <i/>
        <sz val="10"/>
        <color rgb="FF000000"/>
        <rFont val="Amalia"/>
        <family val="2"/>
      </rPr>
      <t>private equity</t>
    </r>
    <r>
      <rPr>
        <sz val="10"/>
        <color rgb="FF000000"/>
        <rFont val="Amalia"/>
        <family val="2"/>
      </rPr>
      <t>)</t>
    </r>
  </si>
  <si>
    <t>190 %</t>
  </si>
  <si>
    <t>Expuneri din titluri de capital tranzacționate la bursă</t>
  </si>
  <si>
    <t>290 %</t>
  </si>
  <si>
    <t>Alte expuneri din titluri de capital</t>
  </si>
  <si>
    <t>370 %</t>
  </si>
  <si>
    <t> Mii RON</t>
  </si>
  <si>
    <t>Costul de înlocuire (RC)</t>
  </si>
  <si>
    <t>Expunerea viitoare potențială (PFE)</t>
  </si>
  <si>
    <t>EEPE</t>
  </si>
  <si>
    <t>Alfa utilizat pentru calcularea valorii expunerii reglementate</t>
  </si>
  <si>
    <t>Valoarea expunerii înainte de aplicarea tehnicilor CRM</t>
  </si>
  <si>
    <t>Valoarea expunerii după aplicarea tehnicilor CRM</t>
  </si>
  <si>
    <t>RWEA</t>
  </si>
  <si>
    <t>EU-1</t>
  </si>
  <si>
    <t>EU - Metoda expunerii inițiale (pentru instrumente financiare derivate)</t>
  </si>
  <si>
    <t xml:space="preserve"> 1,4 </t>
  </si>
  <si>
    <t>EU-2</t>
  </si>
  <si>
    <t>EU - SA-CCR simplificată (pentru instrumente financiare derivate)</t>
  </si>
  <si>
    <t>SA-CCR (pentru instrumente financiare derivate)</t>
  </si>
  <si>
    <t>MMI (pentru instrumentele financiare derivate și SFT-uri)</t>
  </si>
  <si>
    <t>2a</t>
  </si>
  <si>
    <t>Din care seturi de compensare pentru operațiuni de finanțare prin instrumente financiare</t>
  </si>
  <si>
    <t>2b</t>
  </si>
  <si>
    <t>Din care seturi de compensare pentru instrumente financiare derivate și tranzacții cu termen lung de decontare</t>
  </si>
  <si>
    <t>2c</t>
  </si>
  <si>
    <t>Din care din seturi de compensare contractuală între produse diferite</t>
  </si>
  <si>
    <t>Metoda simplă a garanțiilor financiare (pentru SFT-uri)</t>
  </si>
  <si>
    <t>Metoda extinsă a garanțiilor financiare (pentru SFT-uri)</t>
  </si>
  <si>
    <t>VaR pentru SFT-uri</t>
  </si>
  <si>
    <t>Mii Ron</t>
  </si>
  <si>
    <t>Total tranzacții care fac obiectul metodei avansate</t>
  </si>
  <si>
    <t>(i)  Componenta VaR (inclusiv multiplicatorul ×3)</t>
  </si>
  <si>
    <t>(ii)  Componenta VaR în situație de criză (inclusiv multiplicatorul ×3)</t>
  </si>
  <si>
    <t>Tranzacții care fac obiectul metodei standardizate</t>
  </si>
  <si>
    <t>EU-4</t>
  </si>
  <si>
    <t>Tranzacții care fac obiectul abordării alternative (pe baza metodei expunerii inițiale)</t>
  </si>
  <si>
    <t>Total tranzacții supuse cerințelor de fonduri proprii pentru riscul CVA</t>
  </si>
  <si>
    <t>Clase de expuneri</t>
  </si>
  <si>
    <t>0 %</t>
  </si>
  <si>
    <t>2 %</t>
  </si>
  <si>
    <t>4 %</t>
  </si>
  <si>
    <t>10 %</t>
  </si>
  <si>
    <t>20 %</t>
  </si>
  <si>
    <t>50 %</t>
  </si>
  <si>
    <t>70 %</t>
  </si>
  <si>
    <t>75 %</t>
  </si>
  <si>
    <t>100 %</t>
  </si>
  <si>
    <t>150 %</t>
  </si>
  <si>
    <t>Altele</t>
  </si>
  <si>
    <t>Valoarea totală a expunerii</t>
  </si>
  <si>
    <t>Administrații centrale sau bănci centrale</t>
  </si>
  <si>
    <t>Administrații regionale sau autorități locale</t>
  </si>
  <si>
    <t>Entități din sectorul public</t>
  </si>
  <si>
    <t>Bănci de dezvoltare multilaterală</t>
  </si>
  <si>
    <t>Organizații internaționale</t>
  </si>
  <si>
    <t>Instituții</t>
  </si>
  <si>
    <t>Societăți</t>
  </si>
  <si>
    <t>Retail</t>
  </si>
  <si>
    <t>Instituții și societăți cu o evaluare de credit pe termen scurt</t>
  </si>
  <si>
    <t>Alte elemente</t>
  </si>
  <si>
    <t>Total Abordarea F-IRB</t>
  </si>
  <si>
    <t> Mii Ron</t>
  </si>
  <si>
    <t>Scala PD</t>
  </si>
  <si>
    <t>Valoarea medie ponderată în funcție de expuneri a PD (%)</t>
  </si>
  <si>
    <t>Numărul debitorilor</t>
  </si>
  <si>
    <t>Valoarea medie ponderată în funcție de expuneri a LGD (%)</t>
  </si>
  <si>
    <t>Scadența medie ponderată în funcție de expuneri (ani)</t>
  </si>
  <si>
    <t>Densitatea cuantumurilor ponderate la risc ale expunerilor</t>
  </si>
  <si>
    <t>0,00 la &lt;0,15</t>
  </si>
  <si>
    <t>0,15 la &lt;0,25</t>
  </si>
  <si>
    <t>0,25 la &lt;0,50</t>
  </si>
  <si>
    <t>0,50 la &lt;0,75</t>
  </si>
  <si>
    <t>0,75 la &lt;2,50</t>
  </si>
  <si>
    <t>2,50 la &lt;10,00</t>
  </si>
  <si>
    <t>10,00 la &lt;100,00</t>
  </si>
  <si>
    <t xml:space="preserve">                      -   </t>
  </si>
  <si>
    <t>100,00 (Nerambursare)</t>
  </si>
  <si>
    <t>Total (toate clasele de expuneri CCR relevante)</t>
  </si>
  <si>
    <t>Corporate-Altele</t>
  </si>
  <si>
    <t>Institutii</t>
  </si>
  <si>
    <t>  Mii Ron</t>
  </si>
  <si>
    <t>-</t>
  </si>
  <si>
    <t>Corporate Finantari specializate</t>
  </si>
  <si>
    <t>Corporate SME</t>
  </si>
  <si>
    <t>   Mii Ron</t>
  </si>
  <si>
    <t>Tipul de garanție reală</t>
  </si>
  <si>
    <t>Garanții reale utilizate în tranzacții cu instrumente financiare derivate</t>
  </si>
  <si>
    <t>Garanții reale utilizate în SFT-uri</t>
  </si>
  <si>
    <t>Valoarea justă a garanțiilor reale primite</t>
  </si>
  <si>
    <t>Valoarea justă a garanțiilor reale furnizate</t>
  </si>
  <si>
    <t>Segregate</t>
  </si>
  <si>
    <t>Nesegregate</t>
  </si>
  <si>
    <t>Numerar - moneda națională</t>
  </si>
  <si>
    <t>Numerar - alte monede</t>
  </si>
  <si>
    <t>Titluri de datorie suverană naționale</t>
  </si>
  <si>
    <t>Alte titluri de datorie suverană</t>
  </si>
  <si>
    <t>Titluri de datorie ale agențiilor guvernamentale</t>
  </si>
  <si>
    <t>Obligațiuni corporative</t>
  </si>
  <si>
    <t>Titluri de capital</t>
  </si>
  <si>
    <t>Alte garanții reale</t>
  </si>
  <si>
    <t> CCyB2 – Cuantumul amortizorului anticiclic de capital specific instituției</t>
  </si>
  <si>
    <t xml:space="preserve"> 30.06.2022 </t>
  </si>
  <si>
    <t>Rata amortizorului anticiclic de capital specific instituției</t>
  </si>
  <si>
    <t>Cerința privind amortizorul anticiclic de capital specific instituției</t>
  </si>
  <si>
    <t xml:space="preserve">Grup </t>
  </si>
  <si>
    <t>Valoare contabila bruta a expunerilor cu masuri de restructurare</t>
  </si>
  <si>
    <t>Depreciere cumulata, modificari cumulate negative ale valorii juste datorate riscului de credit si provizioane</t>
  </si>
  <si>
    <t>Valoarea maxima a garantiei reale sau a altei garantii care poate fi luata in considerare</t>
  </si>
  <si>
    <t>Expuneri performante cu masuri de restructurare</t>
  </si>
  <si>
    <t>Expuneri neperformante cu masuri de restructurare</t>
  </si>
  <si>
    <t>Din care: Garantii financiare primite pentru expuneri neperfonnante cu masuri de restructurare</t>
  </si>
  <si>
    <t>mii RON</t>
  </si>
  <si>
    <t>Din care: in stare de nerambursare</t>
  </si>
  <si>
    <t>Din care: depreciate</t>
  </si>
  <si>
    <t>Credite si avansuri</t>
  </si>
  <si>
    <t>Banci centrale</t>
  </si>
  <si>
    <t>Administratii publice</t>
  </si>
  <si>
    <t>Institutii de credit</t>
  </si>
  <si>
    <t>Alte societati financiare</t>
  </si>
  <si>
    <t>Societati nefinanciare</t>
  </si>
  <si>
    <t>Gospodarii ale populatiei</t>
  </si>
  <si>
    <t>Titluri de datorie</t>
  </si>
  <si>
    <t>Angajamente de creditare date</t>
  </si>
  <si>
    <t>Valoarea contabilă brută</t>
  </si>
  <si>
    <t>Deprecierea cumulată</t>
  </si>
  <si>
    <t>Modificări negative cumulate ale valorii juste datorate riscului de credit pentru expuneri neperformante</t>
  </si>
  <si>
    <t>Din care neperformante</t>
  </si>
  <si>
    <t>Din care credite și avansuri care fac obiectul deprecierii</t>
  </si>
  <si>
    <t>Din care în stare de nerambursare</t>
  </si>
  <si>
    <t>Agricultură, silvicultură și pescuit</t>
  </si>
  <si>
    <t>Industria minieră și extractivă</t>
  </si>
  <si>
    <t>Industria prelucrătoare</t>
  </si>
  <si>
    <t>Alimentarea cu energie electrică, gaze, abur și aer condiționat</t>
  </si>
  <si>
    <t>Alimentarea cu apă</t>
  </si>
  <si>
    <t>Construcții</t>
  </si>
  <si>
    <t>Comerț cu ridicata și cu amănuntul</t>
  </si>
  <si>
    <t>Transportul și stocarea</t>
  </si>
  <si>
    <t>Servicii de cazare și restaurante</t>
  </si>
  <si>
    <t>Informare și comunicare</t>
  </si>
  <si>
    <t>Activități financiare și de asigurări</t>
  </si>
  <si>
    <t>Servicii imobiliare</t>
  </si>
  <si>
    <t>Activități specializate, științifice și tehnice</t>
  </si>
  <si>
    <t>Servicii administrative și de sprijin</t>
  </si>
  <si>
    <t>Administrație publică și apărare, asigurări sociale obligatorii</t>
  </si>
  <si>
    <t>Învățământ</t>
  </si>
  <si>
    <t>Activități privind sănătatea umană și asistența socială</t>
  </si>
  <si>
    <t>Arte, spectacole și activități recreative</t>
  </si>
  <si>
    <t>Alte servicii</t>
  </si>
  <si>
    <t>Garanții reale obținute prin intrare în posesie</t>
  </si>
  <si>
    <t>Valoarea la recunoașterea inițială</t>
  </si>
  <si>
    <t>Modificari negative cumulate</t>
  </si>
  <si>
    <t>Imobilizari corporale</t>
  </si>
  <si>
    <t>Altele decat Imobilizarile corporale</t>
  </si>
  <si>
    <t xml:space="preserve">   Bunuri imobile rezidentiale</t>
  </si>
  <si>
    <t xml:space="preserve">   Bunuri imobile comerciale</t>
  </si>
  <si>
    <t xml:space="preserve">   Bunuri mobile</t>
  </si>
  <si>
    <t>Instrumente de capital si instrumente de datorie</t>
  </si>
  <si>
    <t>Valoarea contabila bruta/ Valoarea nominala</t>
  </si>
  <si>
    <t>Write-off partial cumulatValoare</t>
  </si>
  <si>
    <t>Garantii reale si garantii financiare primiteExpuneri</t>
  </si>
  <si>
    <t>Expuneri performante</t>
  </si>
  <si>
    <t>Expuneri neperformante</t>
  </si>
  <si>
    <t>Expuneri performante - Depreciere cumulata si provizioane</t>
  </si>
  <si>
    <t>Expuneri neperformante - Depreciere cumulata, modificari cumulate negative ale valorii juste datorate riscului de credit si provizioane</t>
  </si>
  <si>
    <t>Din care: Garantii reale si garantii financiare primite pentru expuneri performante</t>
  </si>
  <si>
    <t>Din care: Garantii reale si garantii financiare primite pentru expuneri neperformante</t>
  </si>
  <si>
    <t>Din care: in Stadiul 1</t>
  </si>
  <si>
    <t>Din care: in Stadiul 2</t>
  </si>
  <si>
    <t>Din care: in Stadiul 3</t>
  </si>
  <si>
    <t xml:space="preserve">Banci centrale </t>
  </si>
  <si>
    <t xml:space="preserve">Administratii publice </t>
  </si>
  <si>
    <t xml:space="preserve">Institutii de credit </t>
  </si>
  <si>
    <t xml:space="preserve">Alte societati financiare </t>
  </si>
  <si>
    <t xml:space="preserve">Societati nefinanciare </t>
  </si>
  <si>
    <t>Din care: intreprinderi mici si mijlocii</t>
  </si>
  <si>
    <t xml:space="preserve">Gospodarii ale populatiei </t>
  </si>
  <si>
    <t xml:space="preserve">Administrati publice </t>
  </si>
  <si>
    <t>Expuneri extrabilantiere</t>
  </si>
  <si>
    <t>Valoarea netă a expunerii</t>
  </si>
  <si>
    <t>La cerere</t>
  </si>
  <si>
    <t>&lt;= 1 an</t>
  </si>
  <si>
    <t>&gt; 1 an &lt;= 5 ani</t>
  </si>
  <si>
    <t>&gt; 5 ani</t>
  </si>
  <si>
    <t>Nicio scadență declarată</t>
  </si>
  <si>
    <t>Credite și avansuri</t>
  </si>
  <si>
    <t>Valoarea contabila bruta a expunerilor aflate in stare de nerambursare</t>
  </si>
  <si>
    <t>30 iunie 2022</t>
  </si>
  <si>
    <t>Stocul inițial de credite și avansuri neperformante</t>
  </si>
  <si>
    <t>Intrări în portofolii neperformante</t>
  </si>
  <si>
    <t>Ieșiri din portofolii neperformante</t>
  </si>
  <si>
    <t>Ieșiri datorate sumelor scoase în afara bilanțului</t>
  </si>
  <si>
    <t>Ieșire datorată altor situații</t>
  </si>
  <si>
    <t>Stocul final de credite și avansuri neperformante</t>
  </si>
  <si>
    <t>Nivel Consolidat - Valorii in mii Ron</t>
  </si>
  <si>
    <t>Din care nu beneficiază de rating</t>
  </si>
  <si>
    <t xml:space="preserve"> Clasele de expuneri din Abordarea standardizată (SA) </t>
  </si>
  <si>
    <t xml:space="preserve"> Administrații centrale sau bănci centrale </t>
  </si>
  <si>
    <t xml:space="preserve"> Administrații regionale sau autorități locale </t>
  </si>
  <si>
    <t xml:space="preserve"> Entități din sectorul public  </t>
  </si>
  <si>
    <t xml:space="preserve"> Bănci multilaterale de dezvoltare </t>
  </si>
  <si>
    <t xml:space="preserve"> Organizații internaționale </t>
  </si>
  <si>
    <t xml:space="preserve"> Instituții </t>
  </si>
  <si>
    <t xml:space="preserve"> Societăți</t>
  </si>
  <si>
    <t xml:space="preserve"> Retail </t>
  </si>
  <si>
    <t xml:space="preserve"> Expuneri garantate cu ipoteci asupra bunurilor imobile </t>
  </si>
  <si>
    <t xml:space="preserve"> Expuneri în stare de nerambursare  </t>
  </si>
  <si>
    <t xml:space="preserve"> Elemente asociate unui risc extrem de ridicat </t>
  </si>
  <si>
    <t xml:space="preserve"> Obligațiuni garantate </t>
  </si>
  <si>
    <t xml:space="preserve"> Creanțe asupra instituțiilor și societăților cu o evaluare de credit pe termen scurt  </t>
  </si>
  <si>
    <t xml:space="preserve"> Organisme de plasament colectiv (OPC) </t>
  </si>
  <si>
    <t xml:space="preserve"> Titluri de capital </t>
  </si>
  <si>
    <t xml:space="preserve"> Alte elemente </t>
  </si>
  <si>
    <t>Grup – mii Ron</t>
  </si>
  <si>
    <t>Extrabilantiere</t>
  </si>
  <si>
    <t> </t>
  </si>
  <si>
    <t>7% </t>
  </si>
  <si>
    <t>579 </t>
  </si>
  <si>
    <t>0,1% </t>
  </si>
  <si>
    <t>45% </t>
  </si>
  <si>
    <t>35% </t>
  </si>
  <si>
    <t>939 </t>
  </si>
  <si>
    <t>10% </t>
  </si>
  <si>
    <t>381 </t>
  </si>
  <si>
    <t>0,2% </t>
  </si>
  <si>
    <t>44% </t>
  </si>
  <si>
    <t>17% </t>
  </si>
  <si>
    <t>415 </t>
  </si>
  <si>
    <t>0,3% </t>
  </si>
  <si>
    <t>43% </t>
  </si>
  <si>
    <t>52% </t>
  </si>
  <si>
    <t>610 </t>
  </si>
  <si>
    <t>0,7% </t>
  </si>
  <si>
    <t>75% </t>
  </si>
  <si>
    <t>21% </t>
  </si>
  <si>
    <t>1,4% </t>
  </si>
  <si>
    <t>88% </t>
  </si>
  <si>
    <t>23% </t>
  </si>
  <si>
    <t>668 </t>
  </si>
  <si>
    <t>3,0% </t>
  </si>
  <si>
    <t>105% </t>
  </si>
  <si>
    <t>54% </t>
  </si>
  <si>
    <t>19,4% </t>
  </si>
  <si>
    <t>191% </t>
  </si>
  <si>
    <t>100,00 (stare de nerambursare) </t>
  </si>
  <si>
    <t>14% </t>
  </si>
  <si>
    <t>627 </t>
  </si>
  <si>
    <t>99,9% </t>
  </si>
  <si>
    <t>47% </t>
  </si>
  <si>
    <t>124 </t>
  </si>
  <si>
    <t>0% </t>
  </si>
  <si>
    <t>Project finance </t>
  </si>
  <si>
    <t>87% </t>
  </si>
  <si>
    <t>51% </t>
  </si>
  <si>
    <t>12% </t>
  </si>
  <si>
    <t>48 </t>
  </si>
  <si>
    <t>217 </t>
  </si>
  <si>
    <t>59% </t>
  </si>
  <si>
    <t>48% </t>
  </si>
  <si>
    <t>8% </t>
  </si>
  <si>
    <t>821 </t>
  </si>
  <si>
    <t>57% </t>
  </si>
  <si>
    <t>0,4% </t>
  </si>
  <si>
    <t>42% </t>
  </si>
  <si>
    <t>62% </t>
  </si>
  <si>
    <t>0,6% </t>
  </si>
  <si>
    <t>41% </t>
  </si>
  <si>
    <t>34% </t>
  </si>
  <si>
    <t>67% </t>
  </si>
  <si>
    <t>1,3% </t>
  </si>
  <si>
    <t>61% </t>
  </si>
  <si>
    <t>63% </t>
  </si>
  <si>
    <t>6,3% </t>
  </si>
  <si>
    <t>94% </t>
  </si>
  <si>
    <t>56% </t>
  </si>
  <si>
    <t>26,8% </t>
  </si>
  <si>
    <t>50% </t>
  </si>
  <si>
    <t>152% </t>
  </si>
  <si>
    <t>100,0% </t>
  </si>
  <si>
    <t>80% </t>
  </si>
  <si>
    <t>71% </t>
  </si>
  <si>
    <t>- </t>
  </si>
  <si>
    <t>0 </t>
  </si>
  <si>
    <t>0,0% </t>
  </si>
  <si>
    <t>1 </t>
  </si>
  <si>
    <t>58 </t>
  </si>
  <si>
    <t>12 </t>
  </si>
  <si>
    <t>3 </t>
  </si>
  <si>
    <t>18 </t>
  </si>
  <si>
    <t>7 </t>
  </si>
  <si>
    <t>41 </t>
  </si>
  <si>
    <t>17 </t>
  </si>
  <si>
    <t>160 </t>
  </si>
  <si>
    <t>66 </t>
  </si>
  <si>
    <t>127 </t>
  </si>
  <si>
    <t>53 </t>
  </si>
  <si>
    <t>16 </t>
  </si>
  <si>
    <t>0.0% </t>
  </si>
  <si>
    <t>0.00% </t>
  </si>
  <si>
    <t>5% </t>
  </si>
  <si>
    <t>69 </t>
  </si>
  <si>
    <t>39% </t>
  </si>
  <si>
    <t>260 </t>
  </si>
  <si>
    <t>65 </t>
  </si>
  <si>
    <t>6% </t>
  </si>
  <si>
    <t>32 </t>
  </si>
  <si>
    <t>224 </t>
  </si>
  <si>
    <t>37 </t>
  </si>
  <si>
    <t>0,5% </t>
  </si>
  <si>
    <t>92% </t>
  </si>
  <si>
    <t>29 </t>
  </si>
  <si>
    <t>20% </t>
  </si>
  <si>
    <t>51 </t>
  </si>
  <si>
    <t>9 </t>
  </si>
  <si>
    <t>518 </t>
  </si>
  <si>
    <t>203 </t>
  </si>
  <si>
    <t>254 </t>
  </si>
  <si>
    <t>26 </t>
  </si>
  <si>
    <t>37,0% </t>
  </si>
  <si>
    <t>617 </t>
  </si>
  <si>
    <t>243% </t>
  </si>
  <si>
    <t>42 </t>
  </si>
  <si>
    <t>36% </t>
  </si>
  <si>
    <t>622 </t>
  </si>
  <si>
    <t>199 </t>
  </si>
  <si>
    <t>63 </t>
  </si>
  <si>
    <t>44 </t>
  </si>
  <si>
    <t>852 </t>
  </si>
  <si>
    <t>845 </t>
  </si>
  <si>
    <t>113 </t>
  </si>
  <si>
    <t>82% </t>
  </si>
  <si>
    <t>252 </t>
  </si>
  <si>
    <t>101% </t>
  </si>
  <si>
    <t>22% </t>
  </si>
  <si>
    <t>2,7% </t>
  </si>
  <si>
    <t>127% </t>
  </si>
  <si>
    <t>86% </t>
  </si>
  <si>
    <t>16,9% </t>
  </si>
  <si>
    <t>227% </t>
  </si>
  <si>
    <t>13% </t>
  </si>
  <si>
    <t>474 </t>
  </si>
  <si>
    <t>99,8% </t>
  </si>
  <si>
    <t>72 </t>
  </si>
  <si>
    <t>50 </t>
  </si>
  <si>
    <t>64% </t>
  </si>
  <si>
    <t>16% </t>
  </si>
  <si>
    <t>462 </t>
  </si>
  <si>
    <t>15% </t>
  </si>
  <si>
    <t>57 </t>
  </si>
  <si>
    <t>285 </t>
  </si>
  <si>
    <t>40% </t>
  </si>
  <si>
    <t>26% </t>
  </si>
  <si>
    <t>123 </t>
  </si>
  <si>
    <t>368 </t>
  </si>
  <si>
    <t>456 </t>
  </si>
  <si>
    <t>496 </t>
  </si>
  <si>
    <t>53% </t>
  </si>
  <si>
    <t>24% </t>
  </si>
  <si>
    <t>933 </t>
  </si>
  <si>
    <t>1,5% </t>
  </si>
  <si>
    <t>72% </t>
  </si>
  <si>
    <t>554 </t>
  </si>
  <si>
    <t>3,2% </t>
  </si>
  <si>
    <t>19% </t>
  </si>
  <si>
    <t>480 </t>
  </si>
  <si>
    <t>21,7% </t>
  </si>
  <si>
    <t>160% </t>
  </si>
  <si>
    <t>153 </t>
  </si>
  <si>
    <t>100% </t>
  </si>
  <si>
    <t>38% </t>
  </si>
  <si>
    <t>27% </t>
  </si>
  <si>
    <t>37% </t>
  </si>
  <si>
    <t>1,8% </t>
  </si>
  <si>
    <t>78% </t>
  </si>
  <si>
    <t>5,3% </t>
  </si>
  <si>
    <t>131% </t>
  </si>
  <si>
    <t>192% </t>
  </si>
  <si>
    <t>686 </t>
  </si>
  <si>
    <t>129% </t>
  </si>
  <si>
    <t>318 </t>
  </si>
  <si>
    <t>170 </t>
  </si>
  <si>
    <t>4% </t>
  </si>
  <si>
    <t>54 </t>
  </si>
  <si>
    <t>648 </t>
  </si>
  <si>
    <t>383 </t>
  </si>
  <si>
    <t>49% </t>
  </si>
  <si>
    <t>9% </t>
  </si>
  <si>
    <t>28% </t>
  </si>
  <si>
    <t>58% </t>
  </si>
  <si>
    <t>5,2% </t>
  </si>
  <si>
    <t>25,6% </t>
  </si>
  <si>
    <t>137% </t>
  </si>
  <si>
    <t>90% </t>
  </si>
  <si>
    <t>824 </t>
  </si>
  <si>
    <t>132 </t>
  </si>
  <si>
    <t>96% </t>
  </si>
  <si>
    <t>138 </t>
  </si>
  <si>
    <t>823 </t>
  </si>
  <si>
    <t>97% </t>
  </si>
  <si>
    <t>31% </t>
  </si>
  <si>
    <t>574 </t>
  </si>
  <si>
    <t>4,8% </t>
  </si>
  <si>
    <t>60% </t>
  </si>
  <si>
    <t>99% </t>
  </si>
  <si>
    <t>34,9% </t>
  </si>
  <si>
    <t>230 </t>
  </si>
  <si>
    <t>95% </t>
  </si>
  <si>
    <t>25% </t>
  </si>
  <si>
    <t>976 </t>
  </si>
  <si>
    <t>125 </t>
  </si>
  <si>
    <t>353 </t>
  </si>
  <si>
    <t>407 </t>
  </si>
  <si>
    <t>323 </t>
  </si>
  <si>
    <t>1,2% </t>
  </si>
  <si>
    <t>65% </t>
  </si>
  <si>
    <t>6,8% </t>
  </si>
  <si>
    <t>30,0% </t>
  </si>
  <si>
    <t>138% </t>
  </si>
  <si>
    <t>93% </t>
  </si>
  <si>
    <t>46% </t>
  </si>
  <si>
    <t>Cerinta de capital</t>
  </si>
  <si>
    <t>Produse ferme (outright products)</t>
  </si>
  <si>
    <t>Riscul de rată a dobânzii (general și specific)</t>
  </si>
  <si>
    <t>Riscul de devalorizare a titlurilor de capital (general și specific)</t>
  </si>
  <si>
    <t>Riscul valutar</t>
  </si>
  <si>
    <t>Riscul de marfă</t>
  </si>
  <si>
    <t>Opțiuni</t>
  </si>
  <si>
    <t>Abordare simplificată</t>
  </si>
  <si>
    <t>Abordarea delta-plus</t>
  </si>
  <si>
    <t>Abordarea bazată pe scenarii</t>
  </si>
  <si>
    <t>Securitizare (risc specific)</t>
  </si>
  <si>
    <t>Scenarii de soc in scopuri de supraveghere</t>
  </si>
  <si>
    <t>Modificari ale valorii economice a capitalurilor proprii</t>
  </si>
  <si>
    <t>Modificari ale veniturilor nete din dobânzi</t>
  </si>
  <si>
    <t>Iunie 2022</t>
  </si>
  <si>
    <t>Decembrie 2021</t>
  </si>
  <si>
    <t>Deplasare paralela ascendenta +200 bp</t>
  </si>
  <si>
    <t>Deplasare paralela descendenta - 200bp</t>
  </si>
  <si>
    <t>Creșterea pantei, maxim + 200 bp la 5 ani</t>
  </si>
  <si>
    <t>Reducerea pantei, maxim - 200 bp la 5 ani</t>
  </si>
  <si>
    <t>Creșterea ratelor pe termen scurt, soc aplicat maturitatilor mici pana la 1 an incepand cu 200 bp la 1 zi</t>
  </si>
  <si>
    <t>Scaderea ratelor pe termen scurt, soc aplicat maturitatilor mici pana la 1 an incepand cu -200 bp la 1 zi</t>
  </si>
  <si>
    <t xml:space="preserve">Grup
Mii RON </t>
  </si>
  <si>
    <t>Fonduri proprii disponibile (cuantumuri)</t>
  </si>
  <si>
    <t>Fonduri proprii de nivel 1 de baza (CET1)</t>
  </si>
  <si>
    <t>Fonduri proprii de nivel 1</t>
  </si>
  <si>
    <t>Cuantumurile ponderate la risc ale expunerilor</t>
  </si>
  <si>
    <t>Ratele fondurilor proprii (ca procentaj din cuantumul ponderat la risc al expunerilor)</t>
  </si>
  <si>
    <t>Rata fondurilor proprii de nivel 1 de baza (%)</t>
  </si>
  <si>
    <t>Rata fondurilor proprii de nivel 1 (%)</t>
  </si>
  <si>
    <t>Rata fondurilor proprii totale (%)</t>
  </si>
  <si>
    <t>Cerintele de fonduri proprii suplimentare pentru abordarea riscurilor, altele decat riscul asociat folosirii excesive a efectului de levier (ca procentaj din cuantumul ponderat la risc al expunerilor)</t>
  </si>
  <si>
    <t>EU 7a</t>
  </si>
  <si>
    <t>Cerintele de fonduri proprii suplimentare pentru abordarea riscurilor, altele decat riscul asociat folosirii excesive a efectului de levier (%)</t>
  </si>
  <si>
    <t>EU 7b</t>
  </si>
  <si>
    <t>din care: vor consta in fonduri proprii de nivel 1 de baza (puncte procentuale)</t>
  </si>
  <si>
    <t>EU 7c</t>
  </si>
  <si>
    <t>din care: vor consta in fonduri proprii de nivel 1 (puncte procentuale)</t>
  </si>
  <si>
    <t>EU 7d</t>
  </si>
  <si>
    <t>Cerinte totale de fonduri proprii SREP (%)</t>
  </si>
  <si>
    <t>Cerinta amortizorului combinat si cerinta globala de capital (ca procentaj din cuantumul ponderat la risc al expunerilor)</t>
  </si>
  <si>
    <t>Amortizorul de conservare a capitalului (%)</t>
  </si>
  <si>
    <t>Amortizorul de conservare aferent riscului macroprudential sau sistemic identificat la nivelul unui stat membru (%)</t>
  </si>
  <si>
    <t>Amortizorul anticiclic de capital specific institutiei (%)</t>
  </si>
  <si>
    <t>EU 9a</t>
  </si>
  <si>
    <t>Amortizorul de risc sistemic (%)</t>
  </si>
  <si>
    <t>Amortizorul institutiilor de importanta sistemica globala (%)</t>
  </si>
  <si>
    <t>EU 10a</t>
  </si>
  <si>
    <t>Amortizorul altor institutii de importanta sistemica (%)</t>
  </si>
  <si>
    <t>Cerinta de amortizor combinat (%)</t>
  </si>
  <si>
    <t>EU 11a</t>
  </si>
  <si>
    <t>Cerintele globale de capital (%)</t>
  </si>
  <si>
    <t>Fondurile proprii de nivel 1 de baza dupa indeplinirea cerintelor totale de fonduri proprii SREP (%)</t>
  </si>
  <si>
    <t>Indicatorul efectului de levier</t>
  </si>
  <si>
    <t>Indicatorul de masurare a expunerii totale</t>
  </si>
  <si>
    <t>Indicatorul efectului de levier (%)</t>
  </si>
  <si>
    <t>Cerintele de fonduri proprii suplimentare pentru abordarea riscului asociat folosirii excesive a efectului de levier (ca procentaj din indicatorul de masurare a expunerii totale)</t>
  </si>
  <si>
    <t>EU 14a</t>
  </si>
  <si>
    <t>Cerintele de fonduri proprii suplimentare pentru abordarea riscului asociat folosirii excesive a efectului de levier (%)</t>
  </si>
  <si>
    <t>EU 14b</t>
  </si>
  <si>
    <t>EU 14c</t>
  </si>
  <si>
    <t>Cerintele totale privind indicatorul efectului de levier din cadrul SREP (%)</t>
  </si>
  <si>
    <t>Cerinta privind amortizorul pentru indicatorul efectului de levier si cerinta globala privind indicatorul efectului de levier (ca procentaj din indicatorul de masurare a expunerii totale)</t>
  </si>
  <si>
    <t>EU 14d</t>
  </si>
  <si>
    <t>Cerinta privind amortizorul pentru indicatorul efectului de levier (%)</t>
  </si>
  <si>
    <t>EU 14e</t>
  </si>
  <si>
    <t>Cerinta globala privind indicatorul efectului de levier (%)</t>
  </si>
  <si>
    <t>Indicatorul de acoperire a necesarului de lichiditate</t>
  </si>
  <si>
    <t>Totalul activelor lichide cu un nivel ridicat de calitate (HQLA) (valoarea ponderata – medie)</t>
  </si>
  <si>
    <t>EU 16a</t>
  </si>
  <si>
    <t>Iesiri de numerar – Valoare ponderata totala</t>
  </si>
  <si>
    <t>EU 16b</t>
  </si>
  <si>
    <t>Intrari de numerar – Valoare ponderata totala</t>
  </si>
  <si>
    <t>Iesiri de numerar nete totale (valoare ajustata)</t>
  </si>
  <si>
    <t>Indicatorul de acoperire a necesarului de lichiditate (%)</t>
  </si>
  <si>
    <t>Indicatorul de finantare stabila neta</t>
  </si>
  <si>
    <t>Finantarea stabila disponibila totala</t>
  </si>
  <si>
    <t>Finantarea stabila necesara totala</t>
  </si>
  <si>
    <t>Indicatorul de finantare stabila neta (NSFR) (%)</t>
  </si>
  <si>
    <t>Grup
mii RON</t>
  </si>
  <si>
    <t xml:space="preserve">Depreciere cumulată, modificări negative cumulate ale valorii juste datorate riscului de credit </t>
  </si>
  <si>
    <t xml:space="preserve">Valoarea contabilă brută </t>
  </si>
  <si>
    <t xml:space="preserve">Performante </t>
  </si>
  <si>
    <t xml:space="preserve">Neperformante </t>
  </si>
  <si>
    <t>Intrări în 
expunerile neperformante</t>
  </si>
  <si>
    <t>Din care:
expuneri cu măsuri de restructurare datorată dificultăților financiare</t>
  </si>
  <si>
    <t>Din care:
instrumente cu o creștere semnificativă a riscului de credit după recunoașterea inițială, dar care nu sunt depreciate ca urmare a riscului de credit (etapa 2)</t>
  </si>
  <si>
    <t xml:space="preserve">Din care:
cu plată improbabilă, care nu sunt restante sau restante &lt;= 90 de zile </t>
  </si>
  <si>
    <t>0010</t>
  </si>
  <si>
    <t>0020</t>
  </si>
  <si>
    <t>0030</t>
  </si>
  <si>
    <t>0040</t>
  </si>
  <si>
    <t>0050</t>
  </si>
  <si>
    <t>0060</t>
  </si>
  <si>
    <t>0070</t>
  </si>
  <si>
    <t>0080</t>
  </si>
  <si>
    <t>0090</t>
  </si>
  <si>
    <t>0100</t>
  </si>
  <si>
    <t>0110</t>
  </si>
  <si>
    <t>0120</t>
  </si>
  <si>
    <t>0130</t>
  </si>
  <si>
    <t>0140</t>
  </si>
  <si>
    <t>0160</t>
  </si>
  <si>
    <t>Credite și avansuri nou-inițiate care fac obiectul unor scheme de garanții publice</t>
  </si>
  <si>
    <t>din care: gospodării</t>
  </si>
  <si>
    <t>din care: garantate cu bunuri imobile locative</t>
  </si>
  <si>
    <t>din care: societăți nefinanciare</t>
  </si>
  <si>
    <t>din care: întreprinderi mici și mijlocii</t>
  </si>
  <si>
    <t>din care: garantate cu bunuri imobile comerciale</t>
  </si>
  <si>
    <t>Grup
mii RON</t>
  </si>
  <si>
    <t>Numărul de debitori</t>
  </si>
  <si>
    <t>Scadența reziduală a moratoriilor</t>
  </si>
  <si>
    <t>moratorii legislative</t>
  </si>
  <si>
    <t>expirate</t>
  </si>
  <si>
    <t>&lt;= 3 luni</t>
  </si>
  <si>
    <t>&gt; 3 luni</t>
  </si>
  <si>
    <t>&gt; 6 luni</t>
  </si>
  <si>
    <t>&gt; 9 luni</t>
  </si>
  <si>
    <t>&gt; 1 an</t>
  </si>
  <si>
    <t>&lt;= 6 luni</t>
  </si>
  <si>
    <t>&lt;= 9 luni</t>
  </si>
  <si>
    <t>&lt;= 12 luni</t>
  </si>
  <si>
    <t>Credite și avansuri pentru care s-a oferit un moratoriu</t>
  </si>
  <si>
    <t>Credite și avansuri care fac obiectul unui moratoriu (acordat)</t>
  </si>
  <si>
    <t xml:space="preserve">    din care: garantate cu bunuri imobile locative</t>
  </si>
  <si>
    <t xml:space="preserve">    din care: întreprinderi mici și mijlocii</t>
  </si>
  <si>
    <t xml:space="preserve">    din care: garantate cu bunuri imobile comerciale</t>
  </si>
  <si>
    <t>Valoarea maximă a garanției care poate fi luată în considerare</t>
  </si>
  <si>
    <t>Din care: restructurate</t>
  </si>
  <si>
    <t>Garanții publice primite</t>
  </si>
  <si>
    <t>Intrări în</t>
  </si>
  <si>
    <t>expuneri neperformante</t>
  </si>
  <si>
    <r>
      <t> Mii RON</t>
    </r>
    <r>
      <rPr>
        <sz val="10"/>
        <color rgb="FF000000"/>
        <rFont val="Amalia"/>
        <family val="2"/>
      </rPr>
      <t> </t>
    </r>
  </si>
  <si>
    <r>
      <t xml:space="preserve">Instituția acționează </t>
    </r>
    <r>
      <rPr>
        <b/>
        <sz val="10"/>
        <color rgb="FF000000"/>
        <rFont val="Segoe UI"/>
        <family val="2"/>
      </rPr>
      <t>în</t>
    </r>
    <r>
      <rPr>
        <b/>
        <sz val="10"/>
        <color rgb="FF000000"/>
        <rFont val="Amalia"/>
        <family val="2"/>
      </rPr>
      <t xml:space="preserve"> calitate de inițiator</t>
    </r>
    <r>
      <rPr>
        <sz val="10"/>
        <color rgb="FF000000"/>
        <rFont val="Amalia"/>
        <family val="2"/>
      </rPr>
      <t> </t>
    </r>
  </si>
  <si>
    <r>
      <t xml:space="preserve">Instituția acționează </t>
    </r>
    <r>
      <rPr>
        <b/>
        <sz val="10"/>
        <color rgb="FF000000"/>
        <rFont val="Segoe UI"/>
        <family val="2"/>
      </rPr>
      <t>în</t>
    </r>
    <r>
      <rPr>
        <b/>
        <sz val="10"/>
        <color rgb="FF000000"/>
        <rFont val="Amalia"/>
        <family val="2"/>
      </rPr>
      <t xml:space="preserve"> calitate de sponsor</t>
    </r>
    <r>
      <rPr>
        <sz val="10"/>
        <color rgb="FF000000"/>
        <rFont val="Amalia"/>
        <family val="2"/>
      </rPr>
      <t> </t>
    </r>
  </si>
  <si>
    <r>
      <t xml:space="preserve">Instituția acționează </t>
    </r>
    <r>
      <rPr>
        <b/>
        <sz val="10"/>
        <color rgb="FF000000"/>
        <rFont val="Segoe UI"/>
        <family val="2"/>
      </rPr>
      <t>în</t>
    </r>
    <r>
      <rPr>
        <b/>
        <sz val="10"/>
        <color rgb="FF000000"/>
        <rFont val="Amalia"/>
        <family val="2"/>
      </rPr>
      <t xml:space="preserve"> calitate de investitor</t>
    </r>
    <r>
      <rPr>
        <sz val="10"/>
        <color rgb="FF000000"/>
        <rFont val="Amalia"/>
        <family val="2"/>
      </rPr>
      <t> </t>
    </r>
  </si>
  <si>
    <r>
      <t>Tradiționale</t>
    </r>
    <r>
      <rPr>
        <sz val="10"/>
        <color rgb="FF000000"/>
        <rFont val="Amalia"/>
        <family val="2"/>
      </rPr>
      <t> </t>
    </r>
  </si>
  <si>
    <r>
      <t>Sintetice</t>
    </r>
    <r>
      <rPr>
        <sz val="10"/>
        <color rgb="FF000000"/>
        <rFont val="Amalia"/>
        <family val="2"/>
      </rPr>
      <t> </t>
    </r>
  </si>
  <si>
    <r>
      <t>Subtotal</t>
    </r>
    <r>
      <rPr>
        <sz val="10"/>
        <color rgb="FF000000"/>
        <rFont val="Amalia"/>
        <family val="2"/>
      </rPr>
      <t> </t>
    </r>
  </si>
  <si>
    <r>
      <t>STS</t>
    </r>
    <r>
      <rPr>
        <sz val="10"/>
        <color rgb="FF000000"/>
        <rFont val="Amalia"/>
        <family val="2"/>
      </rPr>
      <t> </t>
    </r>
  </si>
  <si>
    <r>
      <t>Non-STS</t>
    </r>
    <r>
      <rPr>
        <sz val="10"/>
        <color rgb="FF000000"/>
        <rFont val="Amalia"/>
        <family val="2"/>
      </rPr>
      <t> </t>
    </r>
  </si>
  <si>
    <r>
      <t> </t>
    </r>
    <r>
      <rPr>
        <sz val="10"/>
        <color rgb="FF000000"/>
        <rFont val="Amalia"/>
        <family val="2"/>
      </rPr>
      <t> </t>
    </r>
  </si>
  <si>
    <r>
      <t>din care SRT</t>
    </r>
    <r>
      <rPr>
        <sz val="10"/>
        <color rgb="FF000000"/>
        <rFont val="Amalia"/>
        <family val="2"/>
      </rPr>
      <t> </t>
    </r>
  </si>
  <si>
    <r>
      <t>1</t>
    </r>
    <r>
      <rPr>
        <sz val="10"/>
        <color rgb="FF000000"/>
        <rFont val="Amalia"/>
        <family val="2"/>
      </rPr>
      <t> </t>
    </r>
  </si>
  <si>
    <r>
      <t>Expuneri totale</t>
    </r>
    <r>
      <rPr>
        <sz val="10"/>
        <color rgb="FF000000"/>
        <rFont val="Amalia"/>
        <family val="2"/>
      </rPr>
      <t> </t>
    </r>
  </si>
  <si>
    <r>
      <t>0</t>
    </r>
    <r>
      <rPr>
        <sz val="10"/>
        <rFont val="Amalia"/>
        <family val="2"/>
      </rPr>
      <t> </t>
    </r>
  </si>
  <si>
    <t>2 </t>
  </si>
  <si>
    <t>Retail (total) </t>
  </si>
  <si>
    <t>ipoteci rezidențiale </t>
  </si>
  <si>
    <t>4 </t>
  </si>
  <si>
    <t>cărți de credit </t>
  </si>
  <si>
    <t>5 </t>
  </si>
  <si>
    <t>alte expuneri de tip retail </t>
  </si>
  <si>
    <t>6 </t>
  </si>
  <si>
    <t>resecuritizări </t>
  </si>
  <si>
    <t>Wholesale (total) </t>
  </si>
  <si>
    <t>8 </t>
  </si>
  <si>
    <t>credite către societăți </t>
  </si>
  <si>
    <t>ipoteci comerciale </t>
  </si>
  <si>
    <t>10 </t>
  </si>
  <si>
    <r>
      <t xml:space="preserve">leasing </t>
    </r>
    <r>
      <rPr>
        <sz val="10"/>
        <color rgb="FF000000"/>
        <rFont val="Segoe UI"/>
        <family val="2"/>
      </rPr>
      <t>și</t>
    </r>
    <r>
      <rPr>
        <sz val="10"/>
        <color rgb="FF000000"/>
        <rFont val="Amalia"/>
        <family val="2"/>
      </rPr>
      <t xml:space="preserve"> creanțe </t>
    </r>
  </si>
  <si>
    <t>11 </t>
  </si>
  <si>
    <t>alte expuneri de tip wholesale </t>
  </si>
  <si>
    <t>Valorile expunerilor (în funcție de benzile ponderii de risc / deduceri)</t>
  </si>
  <si>
    <t>Valorile expunerilor (în funcție de abordarea în materie de reglementare)</t>
  </si>
  <si>
    <t>RWEA (în funcție de abordarea în materie de reglementare)</t>
  </si>
  <si>
    <t>Cerința de capital după aplicarea plafonului</t>
  </si>
  <si>
    <t>Pondere de risc ≤20 %</t>
  </si>
  <si>
    <t>Pondere de risc &gt;20% până la 50 %</t>
  </si>
  <si>
    <t>Pondere de risc &gt;50 % până la 100 %</t>
  </si>
  <si>
    <t>Pondere de risc &gt;100 % până la 1 250  %</t>
  </si>
  <si>
    <t>Pondere de risc de 1 250  % / deduceri</t>
  </si>
  <si>
    <t>SEC-IRBA</t>
  </si>
  <si>
    <t>SEC-SA</t>
  </si>
  <si>
    <t>Expuneri totale</t>
  </si>
  <si>
    <t xml:space="preserve">             -  </t>
  </si>
  <si>
    <t>Tranzacții tradiționale</t>
  </si>
  <si>
    <t xml:space="preserve">                  -  </t>
  </si>
  <si>
    <t xml:space="preserve">                     -  </t>
  </si>
  <si>
    <t xml:space="preserve">                   -  </t>
  </si>
  <si>
    <t xml:space="preserve">              -  </t>
  </si>
  <si>
    <t>Securitizare</t>
  </si>
  <si>
    <t>Din care STS</t>
  </si>
  <si>
    <t>Wholesale</t>
  </si>
  <si>
    <t>Resecuritizare</t>
  </si>
  <si>
    <t>Tranzacții sintetice</t>
  </si>
  <si>
    <t>Suportul retail</t>
  </si>
  <si>
    <t>Expuneri securitizate de instituție – Instituția acționează în calitate de inițiator sau sponsor</t>
  </si>
  <si>
    <t>Cuantumul nominal total rămas de rambursat</t>
  </si>
  <si>
    <t>Cuantumul total al ajustărilor specifice pentru riscul de credit efectuate în cursul perioadei</t>
  </si>
  <si>
    <t>din care expuneri în stare de nerambursare</t>
  </si>
  <si>
    <t>Retail (total)</t>
  </si>
  <si>
    <t>ipoteci rezidențiale</t>
  </si>
  <si>
    <t xml:space="preserve">                        -  </t>
  </si>
  <si>
    <t xml:space="preserve">                              -  </t>
  </si>
  <si>
    <t xml:space="preserve">                                 -  </t>
  </si>
  <si>
    <t>cărți de credit</t>
  </si>
  <si>
    <t>alte expuneri de tip retail</t>
  </si>
  <si>
    <t>resecuritizări</t>
  </si>
  <si>
    <t>Wholesale (total)</t>
  </si>
  <si>
    <t>credite către societăți</t>
  </si>
  <si>
    <t>ipoteci comerciale</t>
  </si>
  <si>
    <t>leasing și creanțe</t>
  </si>
  <si>
    <t>alte expuneri de tip wholesale</t>
  </si>
  <si>
    <t>Q2 2022</t>
  </si>
  <si>
    <t>Total active conform situatiilor financiare publicate</t>
  </si>
  <si>
    <t>Ajustare pentru entitatile consolidate in scopuri contabile, dar care nu intra in domeniul de aplicare al consolidarii prudentiale</t>
  </si>
  <si>
    <t>(Ajustare pentru expunerile securitizate care indeplinesc cerintele operationale pentru recunoasterea transferului riscului)</t>
  </si>
  <si>
    <t>(Ajustare pentru exceptarea temporara a expunerilor fata de bancile centrale (daca este cazul))</t>
  </si>
  <si>
    <t>(Ajustare pentru activele fiduciare recunoscute in bilant in temeiul cadrului contabil aplicabil, dar excluse din indicatorul de masurare a expunerii totale in conformitate cu articolul 429a alineatul (1) litera (i) din CRR)</t>
  </si>
  <si>
    <t>Ajustare pentru achizitiile si vanzarile standard de active financiare care fac obiectul contabilizarii la data tranzactionarii</t>
  </si>
  <si>
    <t>Ajustare pentru tranzactiile de tipul „cash pooling” eligibile</t>
  </si>
  <si>
    <t>Ajustare pentru instrumentele financiare derivate</t>
  </si>
  <si>
    <t>Ajustare pentru operatiunile de finantare prin instrumente financiare (SFT)</t>
  </si>
  <si>
    <t>Ajustare pentru elementele extrabilantiere (si anume conversia expunerilor extrabilantiere in sume de credit echivalente)</t>
  </si>
  <si>
    <t>(Ajustare pentru ajustarile prudente ale evaluarii si provizioanele specifice si generale care au redus fondurile proprii de nivel 1)</t>
  </si>
  <si>
    <t>EU-11a</t>
  </si>
  <si>
    <t>(Ajustare pentru expunerile excluse din indicatorul de masurare a expunerii totale in conformitate cu articolul 429a alineatul (1) litera (c) din CRR)</t>
  </si>
  <si>
    <t>EU-11b</t>
  </si>
  <si>
    <t>(Ajustare pentru expunerile excluse din indicatorul de masurare a expunerii totale in conformitate cu articolul 429a alineatul (1) litera (j) din CRR)</t>
  </si>
  <si>
    <t>Alte ajustari</t>
  </si>
  <si>
    <t xml:space="preserve"> CRR leverage ratio exposures </t>
  </si>
  <si>
    <t>2022 Q2</t>
  </si>
  <si>
    <t>On-balance sheet exposures (excluding derivatives and SFTs)</t>
  </si>
  <si>
    <t>Elementele bilantiere (excluzand instrumentele financiare derivate si SFT-urile, dar incluzand garantiile reale)</t>
  </si>
  <si>
    <t>Majorarea pentru garantiile reale constituite pentru instrumentele financiare derivate in cazul in care au fost deduse din activele din bilant, in conformitate cu cadrul contabil aplicabil</t>
  </si>
  <si>
    <t>(Deducerea creantelor inregistrate ca active pentru marja de variatie in numerar constituita pentru tranzactiile cu instrumente financiare derivate)</t>
  </si>
  <si>
    <t>(Ajustarea pentru titlurile de valoare primite in cadrul operatiunilor de finantare prin instrumente financiare recunoscute ca active)</t>
  </si>
  <si>
    <t>(Ajustari generale pentru riscul de credit aferente elementelor bilantiere)</t>
  </si>
  <si>
    <t>(Cuantumurile activelor deduse in momentul stabilirii fondurilor proprii de nivel 1)</t>
  </si>
  <si>
    <t xml:space="preserve">Totalul expunerilor bilantiere (cu exceptia instrumentelor financiare derivate si a SFT-urilor) </t>
  </si>
  <si>
    <t>Expuneri din instrumente financiare derivate</t>
  </si>
  <si>
    <t>Costul de inlocuire a tranzactiilor cu instrumente financiare derivate SA-CCR (si anume fara marja de variatie in numerar eligibila)</t>
  </si>
  <si>
    <t>EU-8a</t>
  </si>
  <si>
    <t>Derogarea pentru instrumente financiare derivate: contributia la costurile de inlocuire in cadrul abordarii standardizate simplificate</t>
  </si>
  <si>
    <t xml:space="preserve">Cuantumurile majorarilor pentru expunerea viitoare potentiala aferenta tranzactiilor cu instrumente financiare derivate SA-CCR </t>
  </si>
  <si>
    <t>EU-9a</t>
  </si>
  <si>
    <t>Derogarea pentru instrumente financiare derivate: contributia la expunerea viitoare potentiala in cadrul abordarii standardizate simplificate</t>
  </si>
  <si>
    <t>EU-9b</t>
  </si>
  <si>
    <t>Expunerea stabilita in conformitate cu metoda expunerii initiale</t>
  </si>
  <si>
    <t>(Segmentul CPC exclus din expunerile aferente tranzactiilor compensate pentru clienti) (SA-CCR)</t>
  </si>
  <si>
    <t>EU-10a</t>
  </si>
  <si>
    <t>(Segmentul CPC exclus din expunerile aferente tranzactiilor compensate pentru clienti) (abordarea standardizata simplificata)</t>
  </si>
  <si>
    <t>EU-10b</t>
  </si>
  <si>
    <t>(Segmentul CPC exclus din expunerile aferente tranzactiilor compensate pentru clienti) (metoda expunerii initiale)</t>
  </si>
  <si>
    <t>Valoarea notionala efectiva ajustata a instrumentelor financiare derivate de credit subscrise</t>
  </si>
  <si>
    <t>(Compensarile valorilor notionale efective ajustate si deducerile suplimentare pentru instrumentele financiare derivate de credit subscrise)</t>
  </si>
  <si>
    <t xml:space="preserve">Total expuneri din instrumente financiare derivate </t>
  </si>
  <si>
    <t>Expuneri din SFT</t>
  </si>
  <si>
    <t>Active SFT brute (fara recunoasterea compensarii), dupa ajustarea pentru tranzactiile contabilizate ca vanzari</t>
  </si>
  <si>
    <t>(Cuantumurile compensate ale sumelor de platit si de incasat in numerar ale activelor SFT brute)</t>
  </si>
  <si>
    <t>Expunerea la riscul de credit al contrapartii aferenta activelor SFT</t>
  </si>
  <si>
    <t>EU-16a</t>
  </si>
  <si>
    <t>Derogarea pentru SFT-uri: expunerea la riscul de credit al contrapartii in conformitate cu articolul 429e alineatul (5) si cu articolul 222 din CRR</t>
  </si>
  <si>
    <t>Expunerile la tranzactiile institutiei in calitate de agent</t>
  </si>
  <si>
    <t>EU-17a</t>
  </si>
  <si>
    <t>(Segmentul CPC exclus din expunerile aferente SFT-urilor compensate pentru clienti)</t>
  </si>
  <si>
    <t>Totalul expunerilor din operatiuni de finantare prin instrumente financiare</t>
  </si>
  <si>
    <t xml:space="preserve">Alte expuneri extrabilantiere </t>
  </si>
  <si>
    <t>Expuneri extrabilantiere exprimate in valoarea notionala bruta</t>
  </si>
  <si>
    <t>(Ajustari pentru conversia in sume de credit echivalente)</t>
  </si>
  <si>
    <t>(Provizioanele generale deduse pentru determinarea fondurilor proprii de nivel 1 si provizioanele specifice aferente expunerilor extrabilantiere)</t>
  </si>
  <si>
    <t>Expuneri excluse</t>
  </si>
  <si>
    <t>EU-22a</t>
  </si>
  <si>
    <t>[Expunerile excluse din indicatorul de masurare a expunerii totale in conformitate cu articolul 429a alineatul (1) litera (c) din CRR]</t>
  </si>
  <si>
    <t>EU-22b</t>
  </si>
  <si>
    <t>[Expunerile exceptate in conformitate cu articolul 429a alineatul (1) litera (j) din CRR (bilantiere si extrabilantiere)]</t>
  </si>
  <si>
    <t>EU-22c</t>
  </si>
  <si>
    <t>[Expunerile excluse ale bancilor (sau ale unitatilor) publice de dezvoltare – investitii in sectorul public]</t>
  </si>
  <si>
    <t>EU-22d</t>
  </si>
  <si>
    <t>[Expunerile excluse ale bancilor (sau ale unitatilor) publice de dezvoltare – credite promotionale]</t>
  </si>
  <si>
    <t>EU-22e</t>
  </si>
  <si>
    <t>[Expuneri excluse care decurg din creditele promotionale de tipul „pass through” acordate de institutii care nu sunt banci (sau unitati) publice de dezvoltare]</t>
  </si>
  <si>
    <t>EU-22f</t>
  </si>
  <si>
    <t xml:space="preserve">(Partile garantate excluse ale expunerilor care decurg din credite de export) </t>
  </si>
  <si>
    <t>EU-22g</t>
  </si>
  <si>
    <t>(Garantiile reale excedentare depuse la agenti tripartiti excluse)</t>
  </si>
  <si>
    <t>EU-22h</t>
  </si>
  <si>
    <t>[Serviciile legate de CSD-uri ale CSD-urilor/institutiilor, excluse in conformitate cu articolul 429a alineatul (1) litera (o) din CRR]</t>
  </si>
  <si>
    <t>EU-22i</t>
  </si>
  <si>
    <t>[Servicii legate de CSD-uri ale institutiilor desemnate, excluse in conformitate cu articolul 429a alineatul (1) litera (p) din CRR]</t>
  </si>
  <si>
    <t>EU-22j</t>
  </si>
  <si>
    <t>(Reducerea valorii expunerii imprumuturilor de prefinantare sau a imprumuturilor intermediare)</t>
  </si>
  <si>
    <t>EU-22k</t>
  </si>
  <si>
    <t>(Total expuneri excluse)</t>
  </si>
  <si>
    <t>Masurarea fondurilor proprii si a expunerilor totale</t>
  </si>
  <si>
    <t>EU-25</t>
  </si>
  <si>
    <t>25a</t>
  </si>
  <si>
    <t>EU-26a</t>
  </si>
  <si>
    <t>EU-26b</t>
  </si>
  <si>
    <t>EU-27 a</t>
  </si>
  <si>
    <t>Alegerea privind dispozitiile tranzitorii si expunerile relevante</t>
  </si>
  <si>
    <t>EU-27b</t>
  </si>
  <si>
    <t>Alegerea privind dispozitiile tranzitorii in scopul definirii indicatorului de masurare a capitalului</t>
  </si>
  <si>
    <t> 59.758.999  </t>
  </si>
  <si>
    <t>Expuneri aferente portofoliului de tranzacționare </t>
  </si>
  <si>
    <t> 84.304  </t>
  </si>
  <si>
    <t>Expuneri aferente portofoliului bancar, din care: </t>
  </si>
  <si>
    <t> 59.674.695  </t>
  </si>
  <si>
    <t>Obligațiuni garantate </t>
  </si>
  <si>
    <t> -    </t>
  </si>
  <si>
    <t>Expuneri considerate ca fiind suverane </t>
  </si>
  <si>
    <t> 15.746.026  </t>
  </si>
  <si>
    <t> 1.227.159  </t>
  </si>
  <si>
    <t>Instituții </t>
  </si>
  <si>
    <t> 721.841  </t>
  </si>
  <si>
    <t>Expuneri garantate cu ipoteci asupra bunurilor imobile </t>
  </si>
  <si>
    <t> 347.022  </t>
  </si>
  <si>
    <t>Expuneri de tip retail </t>
  </si>
  <si>
    <t> 18.858.245  </t>
  </si>
  <si>
    <t>Societăți </t>
  </si>
  <si>
    <t> 16.332.922  </t>
  </si>
  <si>
    <t> 551.370  </t>
  </si>
  <si>
    <t>5.890.110 </t>
  </si>
  <si>
    <t>Valoare totala neponderata (medie)</t>
  </si>
  <si>
    <t>EU 1a</t>
  </si>
  <si>
    <t>EU 1b</t>
  </si>
  <si>
    <t>Numarul punctelor de date utilizate la calcularea mediilor</t>
  </si>
  <si>
    <t>ACTIVE LICHIDE CU UN NIVEL RIDICAT DE CALITATE</t>
  </si>
  <si>
    <t>Depozite retail si depozite constituite de clienti intreprinderi mici, din care:</t>
  </si>
  <si>
    <t>Depozite stabile</t>
  </si>
  <si>
    <t>Depozite mai putin stabile</t>
  </si>
  <si>
    <t>Datorii negarantate</t>
  </si>
  <si>
    <t>Facilitati de credit si de lichiditate</t>
  </si>
  <si>
    <t>Alte obligatii de finantare contingente</t>
  </si>
  <si>
    <t>TOTAL IESIRI DE NUMERAR</t>
  </si>
  <si>
    <t>EU-19a</t>
  </si>
  <si>
    <t>EU-19b</t>
  </si>
  <si>
    <t>TOTAL INTRARI DE NUMERAR</t>
  </si>
  <si>
    <t>Intrari exceptate integral</t>
  </si>
  <si>
    <t>EU-21</t>
  </si>
  <si>
    <t>REZERVA DE LICHIDITATI</t>
  </si>
  <si>
    <t>Valoare ponderata</t>
  </si>
  <si>
    <t>Fara maturitate</t>
  </si>
  <si>
    <t>NSFR active derivate</t>
  </si>
  <si>
    <t>Elemente extrabilantiere</t>
  </si>
  <si>
    <t>Total RSF</t>
  </si>
  <si>
    <t>Annex 1: Raiffeisen Bank formulare in format Xls</t>
  </si>
  <si>
    <t>UE_OV1</t>
  </si>
  <si>
    <t>Situațiile fluxului RWEA pentru expunerile la riscul de credit conform abordării IRB</t>
  </si>
  <si>
    <t>CR8</t>
  </si>
  <si>
    <t>Expuneri din titluri de capital conform metodei simple de ponderare la risc</t>
  </si>
  <si>
    <t>CR10.3</t>
  </si>
  <si>
    <t>CR10.5</t>
  </si>
  <si>
    <t>CCR1</t>
  </si>
  <si>
    <t>CCR2</t>
  </si>
  <si>
    <t>CCR4</t>
  </si>
  <si>
    <t>CCR5</t>
  </si>
  <si>
    <t>Analiza expunerii la CCR în funcție de abordare</t>
  </si>
  <si>
    <t>Tranzacții supuse cerințelor de fonduri proprii pentru riscul CVA</t>
  </si>
  <si>
    <t>Abordarea standardizată – Expuneri supuse riscului de credit al contrapărții în funcție de clasa de expuneri și de ponderile de risc:</t>
  </si>
  <si>
    <t>Abordarea IRB – Expuneri la riscul de credit al contrapărții în funcție de clasa de expuneri și de scala PD</t>
  </si>
  <si>
    <t>Compoziția garanțiilor reale pentru expunerile la riscul de credit al contrapărții</t>
  </si>
  <si>
    <t xml:space="preserve">Cuantumul amortizorului anticiclic de capital specific instituției	 </t>
  </si>
  <si>
    <t xml:space="preserve"> CCyB2</t>
  </si>
  <si>
    <t>Calitatea creditului expunerilor restructurate în urma dificultăților financiare</t>
  </si>
  <si>
    <t xml:space="preserve">CQ1 </t>
  </si>
  <si>
    <t>CQ5</t>
  </si>
  <si>
    <t>CQ7</t>
  </si>
  <si>
    <t>Credit quality of loans and advances to non-financial corporations by industry</t>
  </si>
  <si>
    <t>Garanții reale obținute prin intrare în posesie și executare</t>
  </si>
  <si>
    <t xml:space="preserve"> Expuneri performante și neperformante și provizioanele aferente</t>
  </si>
  <si>
    <t>CR1</t>
  </si>
  <si>
    <t>CR1 -A</t>
  </si>
  <si>
    <t>CR2</t>
  </si>
  <si>
    <t>CR5</t>
  </si>
  <si>
    <t>CR6</t>
  </si>
  <si>
    <t xml:space="preserve"> Scadența expunerilor</t>
  </si>
  <si>
    <t>Variațiile stocului de credite și avansuri neperformante</t>
  </si>
  <si>
    <t>Abordarea standardizata, defalcare in functie de ponderile de risc a expunerilor dupa aplicarea factorului de conversie si dupa tehnicile de diminuare a riscurilor:</t>
  </si>
  <si>
    <t>Riscul de piata in cadrul abordarii standardizate la nivel consolidat la 30 Iunie 2022</t>
  </si>
  <si>
    <t>EU MR1</t>
  </si>
  <si>
    <t>Riscul de rata dobanzii aferente activitatilor din afara portofoliului de tranzactionare</t>
  </si>
  <si>
    <t>Sumar al indicatorilor prudentiali </t>
  </si>
  <si>
    <t>SEC1</t>
  </si>
  <si>
    <t>SEC3</t>
  </si>
  <si>
    <t>SEC5</t>
  </si>
  <si>
    <t>LRcom</t>
  </si>
  <si>
    <t>Necesar de finantare stabila (NSFR)</t>
  </si>
  <si>
    <t xml:space="preserve">Indicatorul de acoperire a necesarului de lichiditate (LCR) </t>
  </si>
  <si>
    <t>Indicatorul Efectului de Levier</t>
  </si>
  <si>
    <t>Comparatie intre valorile contabile ale activelor si expunerea pentru calculul Efectului de Levier</t>
  </si>
  <si>
    <t xml:space="preserve"> Expuneri securitizate de instituție – Expuneri în stare de nerambursare și ajustări specifice pentru riscul de credit</t>
  </si>
  <si>
    <r>
      <t>Expunerile din securitizare din afara portofoliului de tranzacționare</t>
    </r>
    <r>
      <rPr>
        <sz val="10"/>
        <color rgb="FF000000"/>
        <rFont val="Amalia"/>
        <family val="2"/>
      </rPr>
      <t> </t>
    </r>
  </si>
  <si>
    <t>Cuprins!A1</t>
  </si>
  <si>
    <t>Valoare totala ponderata (medie)</t>
  </si>
  <si>
    <t xml:space="preserve">Trimestrul care se incheie la  </t>
  </si>
  <si>
    <t>Totalul activelor lichide cu un nivel ridicat de calitate (HQLA) (HQLA)</t>
  </si>
  <si>
    <t>NUMERAR – IESIRI</t>
  </si>
  <si>
    <t>Finanțare de tip wholesale negarantată</t>
  </si>
  <si>
    <t>Depozite operaționale (toate contrapartidele) si depozite in retele cooperatiste</t>
  </si>
  <si>
    <t>Depozite neoperaționale (toate contrapartidele)</t>
  </si>
  <si>
    <t>Finantere de tip wholesale garantata</t>
  </si>
  <si>
    <t>Cerinte suplimentre</t>
  </si>
  <si>
    <t>Iesiri de lichiditati aferente expunerilor din operatiuni cu instrumente financiare derivate și alte cerinte privind garantii reale</t>
  </si>
  <si>
    <t>Iesiri aferente pierderii de fonduri asociate titlurilor de datorie</t>
  </si>
  <si>
    <t>Alte obligatii de finatare contractuale</t>
  </si>
  <si>
    <t>NUMERAR - INTRARI</t>
  </si>
  <si>
    <t>Operațiune de creditare garantată (de exemplu, acorduri reverse repo)</t>
  </si>
  <si>
    <t>Intrări ca urmare a expunerilor pe deplin performante</t>
  </si>
  <si>
    <t>Alte intrări de numerar</t>
  </si>
  <si>
    <t>(Diferenta dintre intrarile totale ponderate si iesirile totale ponderate care rezulta din tranzactiile efectuate in tarile terte in care exista restrictii privind transferul sau care sunt denominate in monede neconvertibile)</t>
  </si>
  <si>
    <t>(Intrări excedentare provenite de la o instituție specializată de credit afiliată)</t>
  </si>
  <si>
    <t>Intrari supuse plafonului de 90 %</t>
  </si>
  <si>
    <t>Intrari supuse plafonului de 75%</t>
  </si>
  <si>
    <t>VALOARE AJUSTATA TOTALA</t>
  </si>
  <si>
    <t>TOTAL IESIRI NETE DE NUMERAR</t>
  </si>
  <si>
    <t>INDICATOR DE ACOPERIRE A NECESARULUI DE LICHIDITATE (%)</t>
  </si>
  <si>
    <t>Valoare neponderata in functie de maturitatea reziduala</t>
  </si>
  <si>
    <t>&lt; 6 luni</t>
  </si>
  <si>
    <t>6 luni &lt;  1 an</t>
  </si>
  <si>
    <t>≥ 1 an</t>
  </si>
  <si>
    <t>Elemente de finantare stabila disponibila (ASF)</t>
  </si>
  <si>
    <t>Elemente si instrumente de capital</t>
  </si>
  <si>
    <t>Fonduri proprii</t>
  </si>
  <si>
    <t>Alte instrumente de capital</t>
  </si>
  <si>
    <t>Depozite retail</t>
  </si>
  <si>
    <t>Finantare de tip wholesale</t>
  </si>
  <si>
    <t>Depozite operationale</t>
  </si>
  <si>
    <t>Alte depozite de tip wholesale</t>
  </si>
  <si>
    <t>Datorii interdependente</t>
  </si>
  <si>
    <t>Alte datorii</t>
  </si>
  <si>
    <t>Datorii provenite din instrumente financiare derivate NSFR</t>
  </si>
  <si>
    <t>Toate celelalte daatorii si instrumente de capital care nu sunt incluse in categoriile de mai sus</t>
  </si>
  <si>
    <t>Finantare stabila disponibila totala (ASF)</t>
  </si>
  <si>
    <t>Elemente de finantare stabila necesara (RSF)</t>
  </si>
  <si>
    <t>Total active lichide cu nivel ridicat de calitate (HQLA)</t>
  </si>
  <si>
    <t>EU-15a</t>
  </si>
  <si>
    <t>Active grevate de sarcini, cu o scadenta reziduala de cel putin un an, incluse intr-un portofoliu de acoperire</t>
  </si>
  <si>
    <t>Depozite detinute la alte institutii financiare in scopuri operationale</t>
  </si>
  <si>
    <t>Imprumuturi si titluri de valoare perfomante</t>
  </si>
  <si>
    <t>Imprumuturi si titluri de valoare perfomante cu clienti financiare colateralizate cu instrumente de Nivel 1 de tip HQLA cu haircut 0%</t>
  </si>
  <si>
    <t>Imprumuturi si titluri de valoare perfomante cu clienti financiare colateralizate cu alte active si credite acordate institutiilor financiare</t>
  </si>
  <si>
    <t>Imprumuturi performante acordaate clientilor nefinanciaari, clientilor de tip retail si intreprinderi mici, precum si imprumuturi acordate clientilor de tip entitati suverane si alte entitati din sectorul public, din care:</t>
  </si>
  <si>
    <t>Cu o pondere de risc de 35% sau mai putin conform abordarii standardizate din Basel II</t>
  </si>
  <si>
    <t>Ipoteci performante aasupra bunurilor mobile locative, din care:</t>
  </si>
  <si>
    <t>Alte imprumuturi si instrumente de datorie care nu se afla in stare de neraambursare si care nu se califica in categoria activelor de tip HQLA, inclusiv actiuni tranzactionate pe bursa si produse bilantiere aferente finantarii comertului</t>
  </si>
  <si>
    <t>Active interdependete</t>
  </si>
  <si>
    <t>Alte active:</t>
  </si>
  <si>
    <t>Marfuri fizice tranzactionate</t>
  </si>
  <si>
    <t>Active postate ca si marja initiaal pentru contracte cu instrumente financiare derivate si contributii la fondurile de garantare ale CCP</t>
  </si>
  <si>
    <t xml:space="preserve">NSFR datorii provenite din instrumente financiaare derivate inainte de deducerea marjei de variatie postate </t>
  </si>
  <si>
    <t>Alte active care nu au fost incluse in categoriile de mai sus</t>
  </si>
  <si>
    <t>Indicatorul de finanatare stabila neta (%)</t>
  </si>
  <si>
    <t>Mar 22</t>
  </si>
  <si>
    <t>Jun 22</t>
  </si>
  <si>
    <t>Dec 21</t>
  </si>
  <si>
    <t>Sep 21</t>
  </si>
  <si>
    <t>17,785,011 </t>
  </si>
  <si>
    <t>13,980,092 </t>
  </si>
  <si>
    <t>1,893,185 </t>
  </si>
  <si>
    <t>3,794,906 </t>
  </si>
  <si>
    <t>3,532,507 </t>
  </si>
  <si>
    <t>2,136,786 </t>
  </si>
  <si>
    <t>765,873 </t>
  </si>
  <si>
    <t>1,645,756 </t>
  </si>
  <si>
    <t>2,712,258 </t>
  </si>
  <si>
    <t>2,688,912 </t>
  </si>
  <si>
    <t>4,182,101 </t>
  </si>
  <si>
    <t>2,512,845 </t>
  </si>
  <si>
    <t>1,664,831 </t>
  </si>
  <si>
    <t>749,240 </t>
  </si>
  <si>
    <t>78,082 </t>
  </si>
  <si>
    <t>51,596 </t>
  </si>
  <si>
    <t>310,304 </t>
  </si>
  <si>
    <t>102,411 </t>
  </si>
  <si>
    <t>19,353,425 </t>
  </si>
  <si>
    <t>3,565,333 </t>
  </si>
  <si>
    <t>23,216 </t>
  </si>
  <si>
    <t>55,025 </t>
  </si>
  <si>
    <t>288,672 </t>
  </si>
  <si>
    <t>948,524 </t>
  </si>
  <si>
    <t>2,935,322 </t>
  </si>
  <si>
    <t>1,315,453 </t>
  </si>
  <si>
    <t>6,043,628 </t>
  </si>
  <si>
    <t>764,654 </t>
  </si>
  <si>
    <t>6,878,361 </t>
  </si>
  <si>
    <t>338,111 </t>
  </si>
  <si>
    <t>1,836,311 </t>
  </si>
  <si>
    <t>94,248 </t>
  </si>
  <si>
    <t>514,333 </t>
  </si>
  <si>
    <t>34,628 </t>
  </si>
  <si>
    <t>833,583 </t>
  </si>
  <si>
    <t>14,689 </t>
  </si>
  <si>
    <t>18,312,655 </t>
  </si>
  <si>
    <t>6,946 </t>
  </si>
  <si>
    <t>2,016,612 </t>
  </si>
  <si>
    <t>3,647,686 </t>
  </si>
  <si>
    <t>909,993 </t>
  </si>
  <si>
    <t>2,971,069 </t>
  </si>
  <si>
    <t>4,054,040 </t>
  </si>
  <si>
    <t>1,188 </t>
  </si>
  <si>
    <t>1,480,820 </t>
  </si>
  <si>
    <t>86,201 </t>
  </si>
  <si>
    <t>2,428 </t>
  </si>
  <si>
    <t>312,670 </t>
  </si>
  <si>
    <t>19,770,932 </t>
  </si>
  <si>
    <t>1,288,567 </t>
  </si>
  <si>
    <t>67,042 </t>
  </si>
  <si>
    <t>1,190 </t>
  </si>
  <si>
    <t>792,079 </t>
  </si>
  <si>
    <t>91,924 </t>
  </si>
  <si>
    <t>3,155,227 </t>
  </si>
  <si>
    <t>247,123 </t>
  </si>
  <si>
    <t>5,597,547 </t>
  </si>
  <si>
    <t>211,621 </t>
  </si>
  <si>
    <t>7,000,091 </t>
  </si>
  <si>
    <t>348,142 </t>
  </si>
  <si>
    <t>1,829,403 </t>
  </si>
  <si>
    <t>98,049 </t>
  </si>
  <si>
    <t>499,207 </t>
  </si>
  <si>
    <t>250,656 </t>
  </si>
  <si>
    <t>830,336 </t>
  </si>
  <si>
    <t>39,862 </t>
  </si>
  <si>
    <t>12,102,844 </t>
  </si>
  <si>
    <t>703,558 </t>
  </si>
  <si>
    <t>1,599,970 </t>
  </si>
  <si>
    <t>476,872 </t>
  </si>
  <si>
    <t>2,233,525 </t>
  </si>
  <si>
    <t>3,565,222 </t>
  </si>
  <si>
    <t>1,557,143 </t>
  </si>
  <si>
    <t>164,814 </t>
  </si>
  <si>
    <t>10,000,791 </t>
  </si>
  <si>
    <t>8,355 </t>
  </si>
  <si>
    <t>63,031 </t>
  </si>
  <si>
    <t>676,067 </t>
  </si>
  <si>
    <t>1,917,427 </t>
  </si>
  <si>
    <t>4,265,212 </t>
  </si>
  <si>
    <t>1,722,724 </t>
  </si>
  <si>
    <t>757,000 </t>
  </si>
  <si>
    <t>590,977 </t>
  </si>
  <si>
    <t>261,573 </t>
  </si>
  <si>
    <t>556,989 </t>
  </si>
  <si>
    <t>6,855 </t>
  </si>
  <si>
    <t>3,016 </t>
  </si>
  <si>
    <t>6,738 </t>
  </si>
  <si>
    <t>1,337 </t>
  </si>
  <si>
    <t>9,052 </t>
  </si>
  <si>
    <t>8,626 </t>
  </si>
  <si>
    <t>14,563 </t>
  </si>
  <si>
    <t>23,798 </t>
  </si>
  <si>
    <t>90,952 </t>
  </si>
  <si>
    <t>19,261 </t>
  </si>
  <si>
    <t>29,279 </t>
  </si>
  <si>
    <t>7,369 </t>
  </si>
  <si>
    <t>5,879 </t>
  </si>
  <si>
    <t>147,802 </t>
  </si>
  <si>
    <t>277,419 </t>
  </si>
  <si>
    <t>818,688 </t>
  </si>
  <si>
    <t>1,058,416 </t>
  </si>
  <si>
    <t>1,686 </t>
  </si>
  <si>
    <t>5,175 </t>
  </si>
  <si>
    <t>31,128 </t>
  </si>
  <si>
    <t>14,480 </t>
  </si>
  <si>
    <t>45,531 </t>
  </si>
  <si>
    <t>49,284 </t>
  </si>
  <si>
    <t>66,435 </t>
  </si>
  <si>
    <t>62,588 </t>
  </si>
  <si>
    <t>85,032 </t>
  </si>
  <si>
    <t>69,311 </t>
  </si>
  <si>
    <t>86,976 </t>
  </si>
  <si>
    <t>616,980 </t>
  </si>
  <si>
    <t>741,412 </t>
  </si>
  <si>
    <t>80,428 </t>
  </si>
  <si>
    <t>33,198 </t>
  </si>
  <si>
    <t>868,932 </t>
  </si>
  <si>
    <t>1,648,935 </t>
  </si>
  <si>
    <t>560,911 </t>
  </si>
  <si>
    <t>1,543,488 </t>
  </si>
  <si>
    <t>274,790 </t>
  </si>
  <si>
    <t>104,183 </t>
  </si>
  <si>
    <t>14,498 </t>
  </si>
  <si>
    <t>18,732 </t>
  </si>
  <si>
    <t>1,265 </t>
  </si>
  <si>
    <t>982,036 </t>
  </si>
  <si>
    <t>666,827 </t>
  </si>
  <si>
    <t>281,195 </t>
  </si>
  <si>
    <t>18,745 </t>
  </si>
  <si>
    <t>411,395 </t>
  </si>
  <si>
    <t>257,030 </t>
  </si>
  <si>
    <t>125,157 </t>
  </si>
  <si>
    <t>13,346 </t>
  </si>
  <si>
    <t>15,042 </t>
  </si>
  <si>
    <t>9,199,904 </t>
  </si>
  <si>
    <t>8,985,391 </t>
  </si>
  <si>
    <t>1,049,817 </t>
  </si>
  <si>
    <t>2,025,246 </t>
  </si>
  <si>
    <t>2,940,607 </t>
  </si>
  <si>
    <t>1,854,998 </t>
  </si>
  <si>
    <t>380,947 </t>
  </si>
  <si>
    <t>1,340,956 </t>
  </si>
  <si>
    <t>1,942,657 </t>
  </si>
  <si>
    <t>1,988,478 </t>
  </si>
  <si>
    <t>1,990,392 </t>
  </si>
  <si>
    <t>1,345,286 </t>
  </si>
  <si>
    <t>690,636 </t>
  </si>
  <si>
    <t>331,281 </t>
  </si>
  <si>
    <t>17,762 </t>
  </si>
  <si>
    <t>26,811 </t>
  </si>
  <si>
    <t>187,085 </t>
  </si>
  <si>
    <t>72,334 </t>
  </si>
  <si>
    <t>10,288,455 </t>
  </si>
  <si>
    <t>3,028 </t>
  </si>
  <si>
    <t>1,179,299 </t>
  </si>
  <si>
    <t>3,126,875 </t>
  </si>
  <si>
    <t>603,983 </t>
  </si>
  <si>
    <t>2,275,536 </t>
  </si>
  <si>
    <t>2,211,401 </t>
  </si>
  <si>
    <t>662,848 </t>
  </si>
  <si>
    <t>40,291 </t>
  </si>
  <si>
    <t>1,921 </t>
  </si>
  <si>
    <t>188,221 </t>
  </si>
  <si>
    <t>7,200,180 </t>
  </si>
  <si>
    <t>420,492 </t>
  </si>
  <si>
    <t>1,400,460 </t>
  </si>
  <si>
    <t>346,952 </t>
  </si>
  <si>
    <t>1,860,961 </t>
  </si>
  <si>
    <t>2,235,549 </t>
  </si>
  <si>
    <t>844,154 </t>
  </si>
  <si>
    <t>91,541 </t>
  </si>
  <si>
    <t>117,680 </t>
  </si>
  <si>
    <t>256,520 </t>
  </si>
  <si>
    <t>2,611 </t>
  </si>
  <si>
    <t>1,021 </t>
  </si>
  <si>
    <t>6,636 </t>
  </si>
  <si>
    <t>3,875 </t>
  </si>
  <si>
    <t>12,052 </t>
  </si>
  <si>
    <t>42,859 </t>
  </si>
  <si>
    <t>7,894 </t>
  </si>
  <si>
    <t>11,659 </t>
  </si>
  <si>
    <t>3,027 </t>
  </si>
  <si>
    <t>1,132 </t>
  </si>
  <si>
    <t>83,985 </t>
  </si>
  <si>
    <t>194,930 </t>
  </si>
  <si>
    <t>2,645,871 </t>
  </si>
  <si>
    <t>297,640 </t>
  </si>
  <si>
    <t>2,833,564 </t>
  </si>
  <si>
    <t>1,801,615 </t>
  </si>
  <si>
    <t>49,425 </t>
  </si>
  <si>
    <t>116,252 </t>
  </si>
  <si>
    <t>4,989,877 </t>
  </si>
  <si>
    <t>3,048,126 </t>
  </si>
  <si>
    <t>282,456 </t>
  </si>
  <si>
    <t>226,172 </t>
  </si>
  <si>
    <t>236,682 </t>
  </si>
  <si>
    <t>177,605 </t>
  </si>
  <si>
    <t>370,427 </t>
  </si>
  <si>
    <t>304,800 </t>
  </si>
  <si>
    <t>750,869 </t>
  </si>
  <si>
    <t>700,433 </t>
  </si>
  <si>
    <t>2,191,709 </t>
  </si>
  <si>
    <t>1,167,559 </t>
  </si>
  <si>
    <t>974,195 </t>
  </si>
  <si>
    <t>417,959 </t>
  </si>
  <si>
    <t>60,319 </t>
  </si>
  <si>
    <t>23,520 </t>
  </si>
  <si>
    <t>123,219 </t>
  </si>
  <si>
    <t>30,077 </t>
  </si>
  <si>
    <t>4,123,240 </t>
  </si>
  <si>
    <t>3,731 </t>
  </si>
  <si>
    <t>170,486 </t>
  </si>
  <si>
    <t>159,189 </t>
  </si>
  <si>
    <t>291,511 </t>
  </si>
  <si>
    <t>676,785 </t>
  </si>
  <si>
    <t>1,838,038 </t>
  </si>
  <si>
    <t>817,413 </t>
  </si>
  <si>
    <t>45,496 </t>
  </si>
  <si>
    <t>124,322 </t>
  </si>
  <si>
    <t>2,653,949 </t>
  </si>
  <si>
    <t>26,035 </t>
  </si>
  <si>
    <t>41,156 </t>
  </si>
  <si>
    <t>116,574 </t>
  </si>
  <si>
    <t>357,522 </t>
  </si>
  <si>
    <t>1,327,303 </t>
  </si>
  <si>
    <t>712,769 </t>
  </si>
  <si>
    <t>72,590 </t>
  </si>
  <si>
    <t>93,798 </t>
  </si>
  <si>
    <t>183,801 </t>
  </si>
  <si>
    <t>6,591 </t>
  </si>
  <si>
    <t>5,668 </t>
  </si>
  <si>
    <t>8,207 </t>
  </si>
  <si>
    <t>1,939 </t>
  </si>
  <si>
    <t>10,680 </t>
  </si>
  <si>
    <t>11,741 </t>
  </si>
  <si>
    <t>47,817 </t>
  </si>
  <si>
    <t>11,366 </t>
  </si>
  <si>
    <t>17,620 </t>
  </si>
  <si>
    <t>4,299 </t>
  </si>
  <si>
    <t>4,747 </t>
  </si>
  <si>
    <t>63,817 </t>
  </si>
  <si>
    <t>82,472 </t>
  </si>
  <si>
    <t>9,690,704 </t>
  </si>
  <si>
    <t>6,458 </t>
  </si>
  <si>
    <t>2,624,169 </t>
  </si>
  <si>
    <t>5,268,659 </t>
  </si>
  <si>
    <t>5,751 </t>
  </si>
  <si>
    <t>298,586 </t>
  </si>
  <si>
    <t>286,241 </t>
  </si>
  <si>
    <t>166,397 </t>
  </si>
  <si>
    <t>295,428 </t>
  </si>
  <si>
    <t>8,077,603 </t>
  </si>
  <si>
    <t>59,402 </t>
  </si>
  <si>
    <t>2,095,099 </t>
  </si>
  <si>
    <t>15,700 </t>
  </si>
  <si>
    <t>4,460,118 </t>
  </si>
  <si>
    <t>32,704 </t>
  </si>
  <si>
    <t>246,772 </t>
  </si>
  <si>
    <t>1,589 </t>
  </si>
  <si>
    <t>232,189 </t>
  </si>
  <si>
    <t>1,918 </t>
  </si>
  <si>
    <t>138,457 </t>
  </si>
  <si>
    <t>1,041 </t>
  </si>
  <si>
    <t>287,551 </t>
  </si>
  <si>
    <t>1,902 </t>
  </si>
  <si>
    <t>4,128,841 </t>
  </si>
  <si>
    <t>563,523 </t>
  </si>
  <si>
    <t>1,671,763 </t>
  </si>
  <si>
    <t>191,931 </t>
  </si>
  <si>
    <t>303,971 </t>
  </si>
  <si>
    <t>265,951 </t>
  </si>
  <si>
    <t>369,851 </t>
  </si>
  <si>
    <t>177,166 </t>
  </si>
  <si>
    <t>416,655 </t>
  </si>
  <si>
    <t>3,196 </t>
  </si>
  <si>
    <t>28,540 </t>
  </si>
  <si>
    <t>10,846 </t>
  </si>
  <si>
    <t>35,212 </t>
  </si>
  <si>
    <t>1,791 </t>
  </si>
  <si>
    <t>11,296 </t>
  </si>
  <si>
    <t>4,516 </t>
  </si>
  <si>
    <t>21,027 </t>
  </si>
  <si>
    <t>9,571 </t>
  </si>
  <si>
    <t>31,628 </t>
  </si>
  <si>
    <t>131,368 </t>
  </si>
  <si>
    <t>225,002 </t>
  </si>
  <si>
    <t>2,490,154 </t>
  </si>
  <si>
    <t>3,740,525 </t>
  </si>
  <si>
    <t>1,555 </t>
  </si>
  <si>
    <t>4,013 </t>
  </si>
  <si>
    <t>143,061 </t>
  </si>
  <si>
    <t>895,991 </t>
  </si>
  <si>
    <t>264,708 </t>
  </si>
  <si>
    <t>1,315,437 </t>
  </si>
  <si>
    <t>375,433 </t>
  </si>
  <si>
    <t>688,982 </t>
  </si>
  <si>
    <t>559,156 </t>
  </si>
  <si>
    <t>301,172 </t>
  </si>
  <si>
    <t>220,351 </t>
  </si>
  <si>
    <t>83,195 </t>
  </si>
  <si>
    <t>54,649 </t>
  </si>
  <si>
    <t>24,791 </t>
  </si>
  <si>
    <t>35,529 </t>
  </si>
  <si>
    <t>13,773 </t>
  </si>
  <si>
    <t>4,653,007 </t>
  </si>
  <si>
    <t>957,000 </t>
  </si>
  <si>
    <t>3,783 </t>
  </si>
  <si>
    <t>650,258 </t>
  </si>
  <si>
    <t>90,851 </t>
  </si>
  <si>
    <t>1,013,682 </t>
  </si>
  <si>
    <t>230,475 </t>
  </si>
  <si>
    <t>779,473 </t>
  </si>
  <si>
    <t>174,392 </t>
  </si>
  <si>
    <t>746,817 </t>
  </si>
  <si>
    <t>141,524 </t>
  </si>
  <si>
    <t>268,497 </t>
  </si>
  <si>
    <t>54,792 </t>
  </si>
  <si>
    <t>64,449 </t>
  </si>
  <si>
    <t>26,905 </t>
  </si>
  <si>
    <t>42,502 </t>
  </si>
  <si>
    <t>14,204 </t>
  </si>
  <si>
    <t>1,194,888 </t>
  </si>
  <si>
    <t>36,306 </t>
  </si>
  <si>
    <t>92,856 </t>
  </si>
  <si>
    <t>113,433 </t>
  </si>
  <si>
    <t>207,686 </t>
  </si>
  <si>
    <t>171,823 </t>
  </si>
  <si>
    <t>88,464 </t>
  </si>
  <si>
    <t>16,005 </t>
  </si>
  <si>
    <t>82,065 </t>
  </si>
  <si>
    <t>88,312 </t>
  </si>
  <si>
    <t>1,855 </t>
  </si>
  <si>
    <t>2,450 </t>
  </si>
  <si>
    <t>2,555 </t>
  </si>
  <si>
    <t>3,129 </t>
  </si>
  <si>
    <t>5,741 </t>
  </si>
  <si>
    <t>9,140 </t>
  </si>
  <si>
    <t>6,858 </t>
  </si>
  <si>
    <t>7,891 </t>
  </si>
  <si>
    <t>5,207 </t>
  </si>
  <si>
    <t>36,020 </t>
  </si>
  <si>
    <t>37,133 </t>
  </si>
  <si>
    <t>1,153,707 </t>
  </si>
  <si>
    <t>305,147 </t>
  </si>
  <si>
    <t>17,240 </t>
  </si>
  <si>
    <t>41,961 </t>
  </si>
  <si>
    <t>121,066 </t>
  </si>
  <si>
    <t>45,006 </t>
  </si>
  <si>
    <t>253,625 </t>
  </si>
  <si>
    <t>66,644 </t>
  </si>
  <si>
    <t>204,717 </t>
  </si>
  <si>
    <t>36,577 </t>
  </si>
  <si>
    <t>86,336 </t>
  </si>
  <si>
    <t>10,886 </t>
  </si>
  <si>
    <t>24,390 </t>
  </si>
  <si>
    <t>7,210 </t>
  </si>
  <si>
    <t>113,650 </t>
  </si>
  <si>
    <t>1,144,145 </t>
  </si>
  <si>
    <t>45,977 </t>
  </si>
  <si>
    <t>51,255 </t>
  </si>
  <si>
    <t>112,940 </t>
  </si>
  <si>
    <t>1,029 </t>
  </si>
  <si>
    <t>212,553 </t>
  </si>
  <si>
    <t>2,647 </t>
  </si>
  <si>
    <t>192,287 </t>
  </si>
  <si>
    <t>2,790 </t>
  </si>
  <si>
    <t>85,351 </t>
  </si>
  <si>
    <t>1,096 </t>
  </si>
  <si>
    <t>24,780 </t>
  </si>
  <si>
    <t>13,237 </t>
  </si>
  <si>
    <t>111,307 </t>
  </si>
  <si>
    <t>6,407 </t>
  </si>
  <si>
    <t>454,026 </t>
  </si>
  <si>
    <t>6,668 </t>
  </si>
  <si>
    <t>21,267 </t>
  </si>
  <si>
    <t>64,980 </t>
  </si>
  <si>
    <t>87,005 </t>
  </si>
  <si>
    <t>51,587 </t>
  </si>
  <si>
    <t>24,930 </t>
  </si>
  <si>
    <t>27,398 </t>
  </si>
  <si>
    <t>120,273 </t>
  </si>
  <si>
    <t>135,758 </t>
  </si>
  <si>
    <t>5,199 </t>
  </si>
  <si>
    <t>1,282 </t>
  </si>
  <si>
    <t>6,029 </t>
  </si>
  <si>
    <t>2,090 </t>
  </si>
  <si>
    <t>4,533 </t>
  </si>
  <si>
    <t>4,409 </t>
  </si>
  <si>
    <t>3,400 </t>
  </si>
  <si>
    <t>103,924 </t>
  </si>
  <si>
    <t>101,548 </t>
  </si>
  <si>
    <t>15,128,714 </t>
  </si>
  <si>
    <t>46,446 </t>
  </si>
  <si>
    <t>108,752 </t>
  </si>
  <si>
    <t>5,790,018 </t>
  </si>
  <si>
    <t>1,235,493 </t>
  </si>
  <si>
    <t>267,338 </t>
  </si>
  <si>
    <t>387,817 </t>
  </si>
  <si>
    <t>15,129,067 </t>
  </si>
  <si>
    <t>949,768 </t>
  </si>
  <si>
    <t>109,106 </t>
  </si>
  <si>
    <t>2,789 </t>
  </si>
  <si>
    <t>204,844 </t>
  </si>
  <si>
    <t>44,337 </t>
  </si>
  <si>
    <t>210,788 </t>
  </si>
  <si>
    <t>26,065 </t>
  </si>
  <si>
    <t>10,887,662 </t>
  </si>
  <si>
    <t>19,688 </t>
  </si>
  <si>
    <t>55,121 </t>
  </si>
  <si>
    <t>3,764,294 </t>
  </si>
  <si>
    <t>1,185,269 </t>
  </si>
  <si>
    <t>368,436 </t>
  </si>
  <si>
    <t>176,855 </t>
  </si>
  <si>
    <t>617,179 </t>
  </si>
  <si>
    <t>645,523 </t>
  </si>
  <si>
    <t>40,314 </t>
  </si>
  <si>
    <t>38,240 </t>
  </si>
  <si>
    <t>48,936 </t>
  </si>
  <si>
    <t>49,656 </t>
  </si>
  <si>
    <t>46,685 </t>
  </si>
  <si>
    <t>46,164 </t>
  </si>
  <si>
    <t>344,777 </t>
  </si>
  <si>
    <t>376,942 </t>
  </si>
  <si>
    <t>Din care titluri de capital din abordarea IRB conform abordării simple ponderate la risc sau AMI</t>
  </si>
  <si>
    <t>da</t>
  </si>
  <si>
    <t>Indicatorul efectului de levier (excluzând impactul exceptării investițiilor în sectorul public și al creditelor promoționale) (%)</t>
  </si>
  <si>
    <t>Indicatorul efectului de levier (excluzând impactul oricărei exceptări temporare aplicabile rezervelor la bănci centrale) (%)</t>
  </si>
  <si>
    <t>Cerința privind indicatorul minim al efectului de levier reglementată (%)</t>
  </si>
  <si>
    <t>Cerințele de fonduri proprii suplimentare pentru abordarea riscului asociat folosirii excesive a efectului de levier (%)</t>
  </si>
  <si>
    <t>din care: vor consta în fonduri proprii de nivel 1 de bază</t>
  </si>
  <si>
    <t>Cerința privind amortizorul pentru indicatorul efectului de levier (%)</t>
  </si>
  <si>
    <t>Cerința globală privind indicatorul efectului de levier (%)</t>
  </si>
  <si>
    <t>Totalul expunerilor bilanțiere (cu excepția instrumentelor financiare derivate, a SFT și a expunerilor exceptate), din care: </t>
  </si>
  <si>
    <t>Expuneri față de administrații regionale, bănci de dezvoltare multilaterală, organizații internaționale și entități din sectorul public, care nu sunt tratate ca entități suverane </t>
  </si>
  <si>
    <t>Expuneri în stare de nerambursare </t>
  </si>
  <si>
    <t>Alte expuneri (de exemplu, titluri de capital, securitizări și alte active care nu corespund unor obligații de credit); </t>
  </si>
  <si>
    <r>
      <t>Datorii</t>
    </r>
    <r>
      <rPr>
        <sz val="10"/>
        <color rgb="FF000000"/>
        <rFont val="Amalia"/>
        <family val="2"/>
      </rPr>
      <t> </t>
    </r>
  </si>
  <si>
    <r>
      <t>Grup</t>
    </r>
    <r>
      <rPr>
        <b/>
        <sz val="10"/>
        <color rgb="FF000000"/>
        <rFont val="Amalia"/>
        <family val="2"/>
      </rPr>
      <t xml:space="preserve"> </t>
    </r>
  </si>
  <si>
    <t xml:space="preserve">Pondere de risc </t>
  </si>
  <si>
    <r>
      <t xml:space="preserve"> Abordarea IRB – Expuneri la riscul de credit în funcție de clasa de expunere și intervalul PD</t>
    </r>
    <r>
      <rPr>
        <sz val="10"/>
        <rFont val="Amalia"/>
        <family val="2"/>
      </rPr>
      <t> </t>
    </r>
  </si>
  <si>
    <r>
      <t>Expuneri Brute</t>
    </r>
    <r>
      <rPr>
        <sz val="10"/>
        <rFont val="Amalia"/>
        <family val="2"/>
      </rPr>
      <t> </t>
    </r>
  </si>
  <si>
    <r>
      <t>CCF mediu</t>
    </r>
    <r>
      <rPr>
        <sz val="10"/>
        <rFont val="Amalia"/>
        <family val="2"/>
      </rPr>
      <t> </t>
    </r>
  </si>
  <si>
    <r>
      <t>EAD dup</t>
    </r>
    <r>
      <rPr>
        <b/>
        <sz val="10"/>
        <rFont val="Segoe UI"/>
        <family val="2"/>
      </rPr>
      <t>ă</t>
    </r>
    <r>
      <rPr>
        <b/>
        <sz val="10"/>
        <rFont val="Amalia"/>
        <family val="2"/>
      </rPr>
      <t xml:space="preserve"> CRM si dup</t>
    </r>
    <r>
      <rPr>
        <b/>
        <sz val="10"/>
        <rFont val="Segoe UI"/>
        <family val="2"/>
      </rPr>
      <t>ă</t>
    </r>
    <r>
      <rPr>
        <b/>
        <sz val="10"/>
        <rFont val="Amalia"/>
        <family val="2"/>
      </rPr>
      <t xml:space="preserve"> CCF</t>
    </r>
    <r>
      <rPr>
        <sz val="10"/>
        <rFont val="Amalia"/>
        <family val="2"/>
      </rPr>
      <t> </t>
    </r>
  </si>
  <si>
    <r>
      <t>Num</t>
    </r>
    <r>
      <rPr>
        <b/>
        <sz val="10"/>
        <rFont val="Segoe UI"/>
        <family val="2"/>
      </rPr>
      <t>ă</t>
    </r>
    <r>
      <rPr>
        <b/>
        <sz val="10"/>
        <rFont val="Amalia"/>
        <family val="2"/>
      </rPr>
      <t>rul de debitori</t>
    </r>
    <r>
      <rPr>
        <sz val="10"/>
        <rFont val="Amalia"/>
        <family val="2"/>
      </rPr>
      <t> </t>
    </r>
  </si>
  <si>
    <r>
      <t>PD mediu</t>
    </r>
    <r>
      <rPr>
        <sz val="10"/>
        <rFont val="Amalia"/>
        <family val="2"/>
      </rPr>
      <t> </t>
    </r>
  </si>
  <si>
    <r>
      <t>LGD mediu</t>
    </r>
    <r>
      <rPr>
        <sz val="10"/>
        <rFont val="Amalia"/>
        <family val="2"/>
      </rPr>
      <t> </t>
    </r>
  </si>
  <si>
    <r>
      <t>RWA*</t>
    </r>
    <r>
      <rPr>
        <sz val="10"/>
        <rFont val="Amalia"/>
        <family val="2"/>
      </rPr>
      <t> </t>
    </r>
  </si>
  <si>
    <r>
      <t>Densitatea RWA</t>
    </r>
    <r>
      <rPr>
        <sz val="10"/>
        <rFont val="Amalia"/>
        <family val="2"/>
      </rPr>
      <t> </t>
    </r>
  </si>
  <si>
    <r>
      <t>EL</t>
    </r>
    <r>
      <rPr>
        <sz val="10"/>
        <rFont val="Amalia"/>
        <family val="2"/>
      </rPr>
      <t> </t>
    </r>
  </si>
  <si>
    <r>
      <t>Ajustari de valoare si provizioane</t>
    </r>
    <r>
      <rPr>
        <sz val="10"/>
        <rFont val="Amalia"/>
        <family val="2"/>
      </rPr>
      <t> </t>
    </r>
  </si>
  <si>
    <r>
      <t>Bilantiere</t>
    </r>
    <r>
      <rPr>
        <sz val="10"/>
        <rFont val="Amalia"/>
        <family val="2"/>
      </rPr>
      <t> </t>
    </r>
  </si>
  <si>
    <r>
      <t>NU se utilizeaz</t>
    </r>
    <r>
      <rPr>
        <b/>
        <sz val="10"/>
        <rFont val="Calibri"/>
        <family val="2"/>
        <scheme val="minor"/>
      </rPr>
      <t>ă</t>
    </r>
    <r>
      <rPr>
        <b/>
        <sz val="10"/>
        <rFont val="Amalia"/>
        <family val="2"/>
      </rPr>
      <t xml:space="preserve"> estim</t>
    </r>
    <r>
      <rPr>
        <b/>
        <sz val="10"/>
        <rFont val="Calibri"/>
        <family val="2"/>
        <scheme val="minor"/>
      </rPr>
      <t>ă</t>
    </r>
    <r>
      <rPr>
        <b/>
        <sz val="10"/>
        <rFont val="Amalia"/>
        <family val="2"/>
      </rPr>
      <t>ri proprii ale LGD si CCF</t>
    </r>
    <r>
      <rPr>
        <sz val="10"/>
        <rFont val="Amalia"/>
        <family val="2"/>
      </rPr>
      <t> </t>
    </r>
  </si>
  <si>
    <r>
      <t> 0,00 pân</t>
    </r>
    <r>
      <rPr>
        <sz val="10"/>
        <rFont val="Calibri"/>
        <family val="2"/>
        <scheme val="minor"/>
      </rPr>
      <t>ă</t>
    </r>
    <r>
      <rPr>
        <sz val="10"/>
        <rFont val="Amalia"/>
        <family val="2"/>
      </rPr>
      <t xml:space="preserve"> la &lt;0,15 </t>
    </r>
  </si>
  <si>
    <r>
      <t>0,15 pân</t>
    </r>
    <r>
      <rPr>
        <sz val="10"/>
        <rFont val="Calibri"/>
        <family val="2"/>
        <scheme val="minor"/>
      </rPr>
      <t>ă</t>
    </r>
    <r>
      <rPr>
        <sz val="10"/>
        <rFont val="Amalia"/>
        <family val="2"/>
      </rPr>
      <t xml:space="preserve"> la &lt;0,25 </t>
    </r>
  </si>
  <si>
    <r>
      <t>0,25 pân</t>
    </r>
    <r>
      <rPr>
        <sz val="10"/>
        <rFont val="Calibri"/>
        <family val="2"/>
        <scheme val="minor"/>
      </rPr>
      <t>ă</t>
    </r>
    <r>
      <rPr>
        <sz val="10"/>
        <rFont val="Amalia"/>
        <family val="2"/>
      </rPr>
      <t xml:space="preserve"> la &lt;0,50 </t>
    </r>
  </si>
  <si>
    <r>
      <t>0,50 pân</t>
    </r>
    <r>
      <rPr>
        <sz val="10"/>
        <rFont val="Calibri"/>
        <family val="2"/>
        <scheme val="minor"/>
      </rPr>
      <t>ă</t>
    </r>
    <r>
      <rPr>
        <sz val="10"/>
        <rFont val="Amalia"/>
        <family val="2"/>
      </rPr>
      <t xml:space="preserve"> la &lt;0,75 </t>
    </r>
  </si>
  <si>
    <r>
      <t>0,75 pân</t>
    </r>
    <r>
      <rPr>
        <sz val="10"/>
        <rFont val="Calibri"/>
        <family val="2"/>
        <scheme val="minor"/>
      </rPr>
      <t>ă</t>
    </r>
    <r>
      <rPr>
        <sz val="10"/>
        <rFont val="Amalia"/>
        <family val="2"/>
      </rPr>
      <t xml:space="preserve"> la &lt;2,50 </t>
    </r>
  </si>
  <si>
    <r>
      <t>2,50 pân</t>
    </r>
    <r>
      <rPr>
        <sz val="10"/>
        <rFont val="Calibri"/>
        <family val="2"/>
        <scheme val="minor"/>
      </rPr>
      <t>ă</t>
    </r>
    <r>
      <rPr>
        <sz val="10"/>
        <rFont val="Amalia"/>
        <family val="2"/>
      </rPr>
      <t xml:space="preserve"> la &lt;10,00 </t>
    </r>
  </si>
  <si>
    <r>
      <t>10,00 pân</t>
    </r>
    <r>
      <rPr>
        <sz val="10"/>
        <rFont val="Calibri"/>
        <family val="2"/>
        <scheme val="minor"/>
      </rPr>
      <t>ă</t>
    </r>
    <r>
      <rPr>
        <sz val="10"/>
        <rFont val="Amalia"/>
        <family val="2"/>
      </rPr>
      <t xml:space="preserve"> la &lt;100,00 </t>
    </r>
  </si>
  <si>
    <r>
      <t>SE utilizeaz</t>
    </r>
    <r>
      <rPr>
        <b/>
        <sz val="10"/>
        <rFont val="Calibri"/>
        <family val="2"/>
        <scheme val="minor"/>
      </rPr>
      <t>ă</t>
    </r>
    <r>
      <rPr>
        <b/>
        <sz val="10"/>
        <rFont val="Amalia"/>
        <family val="2"/>
      </rPr>
      <t xml:space="preserve"> estim</t>
    </r>
    <r>
      <rPr>
        <b/>
        <sz val="10"/>
        <rFont val="Calibri"/>
        <family val="2"/>
        <scheme val="minor"/>
      </rPr>
      <t>ă</t>
    </r>
    <r>
      <rPr>
        <b/>
        <sz val="10"/>
        <rFont val="Amalia"/>
        <family val="2"/>
      </rPr>
      <t>ri proprii ale LGD si CCF</t>
    </r>
    <r>
      <rPr>
        <sz val="10"/>
        <rFont val="Amalia"/>
        <family val="2"/>
      </rPr>
      <t> </t>
    </r>
  </si>
  <si>
    <r>
      <t>0,00 pân</t>
    </r>
    <r>
      <rPr>
        <sz val="10"/>
        <rFont val="Calibri"/>
        <family val="2"/>
        <scheme val="minor"/>
      </rPr>
      <t>ă</t>
    </r>
    <r>
      <rPr>
        <sz val="10"/>
        <rFont val="Amalia"/>
        <family val="2"/>
      </rPr>
      <t xml:space="preserve"> la &lt;0,15 </t>
    </r>
  </si>
  <si>
    <r>
      <t>Administratii centrale sau banci centrale</t>
    </r>
    <r>
      <rPr>
        <sz val="10"/>
        <rFont val="Amalia"/>
        <family val="2"/>
      </rPr>
      <t> </t>
    </r>
  </si>
  <si>
    <r>
      <t>-</t>
    </r>
    <r>
      <rPr>
        <sz val="10"/>
        <rFont val="Amalia"/>
        <family val="2"/>
      </rPr>
      <t> </t>
    </r>
  </si>
  <si>
    <r>
      <t>0%</t>
    </r>
    <r>
      <rPr>
        <sz val="10"/>
        <rFont val="Amalia"/>
        <family val="2"/>
      </rPr>
      <t> </t>
    </r>
  </si>
  <si>
    <r>
      <t>1</t>
    </r>
    <r>
      <rPr>
        <sz val="10"/>
        <rFont val="Amalia"/>
        <family val="2"/>
      </rPr>
      <t> </t>
    </r>
  </si>
  <si>
    <r>
      <t>0,2%</t>
    </r>
    <r>
      <rPr>
        <sz val="10"/>
        <rFont val="Amalia"/>
        <family val="2"/>
      </rPr>
      <t> </t>
    </r>
  </si>
  <si>
    <r>
      <t>45%</t>
    </r>
    <r>
      <rPr>
        <sz val="10"/>
        <rFont val="Amalia"/>
        <family val="2"/>
      </rPr>
      <t> </t>
    </r>
  </si>
  <si>
    <r>
      <t>41%</t>
    </r>
    <r>
      <rPr>
        <sz val="10"/>
        <rFont val="Amalia"/>
        <family val="2"/>
      </rPr>
      <t> </t>
    </r>
  </si>
  <si>
    <r>
      <t>58</t>
    </r>
    <r>
      <rPr>
        <sz val="10"/>
        <rFont val="Amalia"/>
        <family val="2"/>
      </rPr>
      <t> </t>
    </r>
  </si>
  <si>
    <r>
      <t>12</t>
    </r>
    <r>
      <rPr>
        <sz val="10"/>
        <rFont val="Amalia"/>
        <family val="2"/>
      </rPr>
      <t> </t>
    </r>
  </si>
  <si>
    <r>
      <t>  0,00 pân</t>
    </r>
    <r>
      <rPr>
        <sz val="10"/>
        <rFont val="Calibri"/>
        <family val="2"/>
        <scheme val="minor"/>
      </rPr>
      <t>ă</t>
    </r>
    <r>
      <rPr>
        <sz val="10"/>
        <rFont val="Amalia"/>
        <family val="2"/>
      </rPr>
      <t xml:space="preserve"> la &lt;0,15 </t>
    </r>
  </si>
  <si>
    <r>
      <t>Institutii</t>
    </r>
    <r>
      <rPr>
        <sz val="10"/>
        <rFont val="Amalia"/>
        <family val="2"/>
      </rPr>
      <t> </t>
    </r>
  </si>
  <si>
    <r>
      <t>132</t>
    </r>
    <r>
      <rPr>
        <sz val="10"/>
        <rFont val="Amalia"/>
        <family val="2"/>
      </rPr>
      <t> </t>
    </r>
  </si>
  <si>
    <r>
      <t>42%</t>
    </r>
    <r>
      <rPr>
        <sz val="10"/>
        <rFont val="Amalia"/>
        <family val="2"/>
      </rPr>
      <t> </t>
    </r>
  </si>
  <si>
    <r>
      <t>607</t>
    </r>
    <r>
      <rPr>
        <sz val="10"/>
        <rFont val="Amalia"/>
        <family val="2"/>
      </rPr>
      <t> </t>
    </r>
  </si>
  <si>
    <r>
      <t>112</t>
    </r>
    <r>
      <rPr>
        <sz val="10"/>
        <rFont val="Amalia"/>
        <family val="2"/>
      </rPr>
      <t> </t>
    </r>
  </si>
  <si>
    <r>
      <t>Societati</t>
    </r>
    <r>
      <rPr>
        <sz val="10"/>
        <rFont val="Amalia"/>
        <family val="2"/>
      </rPr>
      <t> </t>
    </r>
  </si>
  <si>
    <r>
      <t>675%</t>
    </r>
    <r>
      <rPr>
        <sz val="10"/>
        <rFont val="Amalia"/>
        <family val="2"/>
      </rPr>
      <t> </t>
    </r>
  </si>
  <si>
    <r>
      <t>Finantari Specializate</t>
    </r>
    <r>
      <rPr>
        <sz val="10"/>
        <rFont val="Amalia"/>
        <family val="2"/>
      </rPr>
      <t> </t>
    </r>
  </si>
  <si>
    <r>
      <t>50</t>
    </r>
    <r>
      <rPr>
        <sz val="10"/>
        <rFont val="Amalia"/>
        <family val="2"/>
      </rPr>
      <t> </t>
    </r>
  </si>
  <si>
    <r>
      <t>64%</t>
    </r>
    <r>
      <rPr>
        <sz val="10"/>
        <rFont val="Amalia"/>
        <family val="2"/>
      </rPr>
      <t> </t>
    </r>
  </si>
  <si>
    <r>
      <t>Societati - Entitati mici si mijlocii</t>
    </r>
    <r>
      <rPr>
        <sz val="10"/>
        <color rgb="FF000000"/>
        <rFont val="Amalia"/>
        <family val="2"/>
      </rPr>
      <t> </t>
    </r>
  </si>
  <si>
    <r>
      <t>Retail – Expuneri garantate cu bunuri imobile ale intreprinderilor, altele decat IMM-uri</t>
    </r>
    <r>
      <rPr>
        <sz val="10"/>
        <rFont val="Amalia"/>
        <family val="2"/>
      </rPr>
      <t> </t>
    </r>
  </si>
  <si>
    <r>
      <t>51%</t>
    </r>
    <r>
      <rPr>
        <sz val="10"/>
        <rFont val="Amalia"/>
        <family val="2"/>
      </rPr>
      <t> </t>
    </r>
  </si>
  <si>
    <r>
      <t>Retail – Expuneri eligibile reinnoibile</t>
    </r>
    <r>
      <rPr>
        <sz val="10"/>
        <rFont val="Amalia"/>
        <family val="2"/>
      </rPr>
      <t> </t>
    </r>
  </si>
  <si>
    <r>
      <t>26%</t>
    </r>
    <r>
      <rPr>
        <sz val="10"/>
        <rFont val="Amalia"/>
        <family val="2"/>
      </rPr>
      <t> </t>
    </r>
  </si>
  <si>
    <r>
      <t>Retail – Alte IMM-uri</t>
    </r>
    <r>
      <rPr>
        <sz val="10"/>
        <rFont val="Amalia"/>
        <family val="2"/>
      </rPr>
      <t> </t>
    </r>
  </si>
  <si>
    <r>
      <t>40%</t>
    </r>
    <r>
      <rPr>
        <sz val="10"/>
        <rFont val="Amalia"/>
        <family val="2"/>
      </rPr>
      <t> </t>
    </r>
  </si>
  <si>
    <r>
      <t>Retail – Alte intreprinderi</t>
    </r>
    <r>
      <rPr>
        <b/>
        <sz val="10"/>
        <rFont val="Segoe UI"/>
        <family val="2"/>
      </rPr>
      <t>, în afara de IMM-uri</t>
    </r>
    <r>
      <rPr>
        <sz val="10"/>
        <rFont val="Segoe UI"/>
        <family val="2"/>
      </rPr>
      <t> </t>
    </r>
  </si>
  <si>
    <r>
      <t>353</t>
    </r>
    <r>
      <rPr>
        <sz val="10"/>
        <rFont val="Amalia"/>
        <family val="2"/>
      </rPr>
      <t> </t>
    </r>
  </si>
  <si>
    <r>
      <t>72%</t>
    </r>
    <r>
      <rPr>
        <sz val="10"/>
        <rFont val="Amalia"/>
        <family val="2"/>
      </rPr>
      <t> </t>
    </r>
  </si>
  <si>
    <r>
      <t> </t>
    </r>
    <r>
      <rPr>
        <i/>
        <sz val="10"/>
        <color rgb="FF000000"/>
        <rFont val="Amalia"/>
        <family val="2"/>
      </rPr>
      <t>in mii RON</t>
    </r>
    <r>
      <rPr>
        <b/>
        <sz val="10"/>
        <color rgb="FF000000"/>
        <rFont val="Amalia"/>
        <family val="2"/>
      </rPr>
      <t> </t>
    </r>
  </si>
  <si>
    <r>
      <t>Expunerile din securitizare din afara portofoliului de tranzacționare și cerințele de capital reglementat asociate</t>
    </r>
    <r>
      <rPr>
        <sz val="10"/>
        <color rgb="FF000000"/>
        <rFont val="Amalia"/>
        <family val="2"/>
      </rPr>
      <t> </t>
    </r>
  </si>
  <si>
    <r>
      <t>Defalcarea expunerilor bilanțiere (cu excepția instrumentelor financiare derivate, a SFT și a expunerilor exceptate)</t>
    </r>
    <r>
      <rPr>
        <sz val="10"/>
        <rFont val="Amalia"/>
        <family val="2"/>
      </rPr>
      <t> </t>
    </r>
  </si>
  <si>
    <r>
      <t>Grup</t>
    </r>
    <r>
      <rPr>
        <sz val="10"/>
        <rFont val="Amalia"/>
        <family val="2"/>
      </rPr>
      <t> </t>
    </r>
  </si>
  <si>
    <r>
      <t>Mii RON</t>
    </r>
    <r>
      <rPr>
        <sz val="10"/>
        <rFont val="Amalia"/>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</si>
</sst>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00%"/>
  </numFmts>
  <fonts count="39">
    <font>
      <sz val="11"/>
      <color theme="1"/>
      <name val="Calibri"/>
      <family val="2"/>
      <scheme val="minor"/>
    </font>
    <font>
      <sz val="11"/>
      <color theme="1"/>
      <name val="Calibri"/>
      <family val="2"/>
      <scheme val="minor"/>
    </font>
    <font>
      <u/>
      <sz val="11"/>
      <color rgb="FF0000FF"/>
      <name val="Calibri"/>
      <family val="2"/>
      <charset val="238"/>
      <scheme val="minor"/>
    </font>
    <font>
      <sz val="11"/>
      <color rgb="FF000000"/>
      <name val="Calibri"/>
      <family val="2"/>
    </font>
    <font>
      <sz val="8"/>
      <name val="UniCredit"/>
    </font>
    <font>
      <b/>
      <sz val="8"/>
      <name val="UniCredit"/>
    </font>
    <font>
      <i/>
      <sz val="8"/>
      <name val="UniCredit"/>
    </font>
    <font>
      <sz val="10"/>
      <name val="Arial"/>
      <family val="2"/>
    </font>
    <font>
      <sz val="8"/>
      <color theme="1"/>
      <name val="UniCredit"/>
    </font>
    <font>
      <b/>
      <sz val="8"/>
      <color theme="1"/>
      <name val="UniCredit"/>
    </font>
    <font>
      <sz val="10"/>
      <name val="Arial"/>
      <family val="2"/>
      <charset val="238"/>
    </font>
    <font>
      <sz val="10"/>
      <color indexed="8"/>
      <name val="Helvetica Neue"/>
    </font>
    <font>
      <b/>
      <sz val="10"/>
      <color rgb="FF000000"/>
      <name val="Amalia"/>
      <family val="2"/>
    </font>
    <font>
      <sz val="10"/>
      <color rgb="FF000000"/>
      <name val="Amalia"/>
      <family val="2"/>
    </font>
    <font>
      <b/>
      <sz val="11"/>
      <color theme="1"/>
      <name val="Amalia"/>
      <family val="2"/>
    </font>
    <font>
      <i/>
      <sz val="10"/>
      <color rgb="FF000000"/>
      <name val="Amalia"/>
      <family val="2"/>
    </font>
    <font>
      <sz val="10"/>
      <color theme="1"/>
      <name val="Amalia"/>
      <family val="2"/>
    </font>
    <font>
      <b/>
      <i/>
      <sz val="10"/>
      <color rgb="FF000000"/>
      <name val="Amalia"/>
      <family val="2"/>
    </font>
    <font>
      <b/>
      <sz val="10"/>
      <color theme="1"/>
      <name val="Amalia"/>
      <family val="2"/>
    </font>
    <font>
      <b/>
      <sz val="10"/>
      <color rgb="FF000000"/>
      <name val="Amalia"/>
      <family val="2"/>
    </font>
    <font>
      <sz val="10"/>
      <color theme="1"/>
      <name val="Calibri"/>
      <family val="2"/>
      <scheme val="minor"/>
    </font>
    <font>
      <sz val="10"/>
      <color rgb="FF000000"/>
      <name val="Amalia"/>
      <family val="2"/>
    </font>
    <font>
      <b/>
      <sz val="10"/>
      <color rgb="FF000000"/>
      <name val="Segoe UI"/>
      <family val="2"/>
    </font>
    <font>
      <b/>
      <sz val="10"/>
      <name val="Amalia"/>
      <family val="2"/>
    </font>
    <font>
      <sz val="10"/>
      <name val="Amalia"/>
      <family val="2"/>
    </font>
    <font>
      <sz val="10"/>
      <color rgb="FF000000"/>
      <name val="Segoe UI"/>
      <family val="2"/>
    </font>
    <font>
      <u/>
      <sz val="10"/>
      <color rgb="FF0000FF"/>
      <name val="Amalia"/>
      <family val="2"/>
    </font>
    <font>
      <i/>
      <sz val="10"/>
      <color theme="1"/>
      <name val="Amalia"/>
      <family val="2"/>
    </font>
    <font>
      <b/>
      <i/>
      <sz val="10"/>
      <color theme="1"/>
      <name val="Amalia"/>
      <family val="2"/>
    </font>
    <font>
      <u/>
      <sz val="10"/>
      <color rgb="FF0000FF"/>
      <name val="Calibri"/>
      <family val="2"/>
      <charset val="238"/>
      <scheme val="minor"/>
    </font>
    <font>
      <b/>
      <sz val="10"/>
      <name val="Segoe UI"/>
      <family val="2"/>
    </font>
    <font>
      <b/>
      <sz val="10"/>
      <name val="Calibri"/>
      <family val="2"/>
      <scheme val="minor"/>
    </font>
    <font>
      <sz val="10"/>
      <name val="Calibri"/>
      <family val="2"/>
      <scheme val="minor"/>
    </font>
    <font>
      <sz val="10"/>
      <name val="Segoe UI"/>
      <family val="2"/>
    </font>
    <font>
      <b/>
      <sz val="10"/>
      <color indexed="8"/>
      <name val="Amalia"/>
      <family val="2"/>
    </font>
    <font>
      <i/>
      <sz val="10"/>
      <name val="Amalia"/>
      <family val="2"/>
    </font>
    <font>
      <b/>
      <sz val="10"/>
      <color rgb="FF2F5773"/>
      <name val="Amalia"/>
      <family val="2"/>
    </font>
    <font>
      <b/>
      <u/>
      <sz val="10"/>
      <color indexed="8"/>
      <name val="Amalia"/>
      <family val="2"/>
    </font>
    <font>
      <u/>
      <sz val="10"/>
      <color rgb="FF008080"/>
      <name val="Amalia"/>
      <family val="2"/>
    </font>
  </fonts>
  <fills count="11">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6A6A6"/>
        <bgColor indexed="64"/>
      </patternFill>
    </fill>
    <fill>
      <patternFill patternType="solid">
        <fgColor indexed="55"/>
        <bgColor indexed="64"/>
      </patternFill>
    </fill>
    <fill>
      <patternFill patternType="solid">
        <fgColor rgb="FFFFFFCC"/>
        <bgColor indexed="64"/>
      </patternFill>
    </fill>
    <fill>
      <patternFill patternType="solid">
        <fgColor rgb="FF595959"/>
        <bgColor rgb="FF000000"/>
      </patternFill>
    </fill>
    <fill>
      <patternFill patternType="solid">
        <fgColor rgb="FFF2FE9A"/>
        <bgColor indexed="64"/>
      </patternFill>
    </fill>
    <fill>
      <patternFill patternType="solid">
        <fgColor rgb="FFE7E6E6"/>
        <bgColor indexed="64"/>
      </patternFill>
    </fill>
    <fill>
      <patternFill patternType="solid">
        <fgColor rgb="FF80808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double">
        <color indexed="64"/>
      </bottom>
      <diagonal/>
    </border>
    <border>
      <left/>
      <right style="medium">
        <color rgb="FF000000"/>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bottom/>
      <diagonal/>
    </border>
    <border>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style="medium">
        <color indexed="64"/>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indexed="64"/>
      </bottom>
      <diagonal/>
    </border>
    <border>
      <left style="thin">
        <color rgb="FF000000"/>
      </left>
      <right/>
      <top style="thin">
        <color rgb="FF000000"/>
      </top>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top style="medium">
        <color rgb="FF000000"/>
      </top>
      <bottom style="thin">
        <color auto="1"/>
      </bottom>
      <diagonal/>
    </border>
    <border>
      <left style="medium">
        <color rgb="FF000000"/>
      </left>
      <right/>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indexed="64"/>
      </right>
      <top style="thin">
        <color indexed="64"/>
      </top>
      <bottom style="medium">
        <color rgb="FF000000"/>
      </bottom>
      <diagonal/>
    </border>
    <border>
      <left style="thin">
        <color auto="1"/>
      </left>
      <right style="thin">
        <color auto="1"/>
      </right>
      <top style="thin">
        <color auto="1"/>
      </top>
      <bottom style="medium">
        <color rgb="FF000000"/>
      </bottom>
      <diagonal/>
    </border>
    <border>
      <left style="thin">
        <color auto="1"/>
      </left>
      <right/>
      <top style="thin">
        <color auto="1"/>
      </top>
      <bottom style="medium">
        <color rgb="FF000000"/>
      </bottom>
      <diagonal/>
    </border>
    <border>
      <left style="medium">
        <color rgb="FF000000"/>
      </left>
      <right/>
      <top style="medium">
        <color rgb="FF000000"/>
      </top>
      <bottom style="thin">
        <color auto="1"/>
      </bottom>
      <diagonal/>
    </border>
    <border>
      <left style="medium">
        <color rgb="FF000000"/>
      </left>
      <right/>
      <top style="thin">
        <color indexed="64"/>
      </top>
      <bottom style="thin">
        <color indexed="64"/>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indexed="64"/>
      </left>
      <right/>
      <top/>
      <bottom style="thin">
        <color rgb="FF000000"/>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000000"/>
      </left>
      <right style="thin">
        <color auto="1"/>
      </right>
      <top/>
      <bottom style="thin">
        <color rgb="FF000000"/>
      </bottom>
      <diagonal/>
    </border>
    <border>
      <left style="thin">
        <color auto="1"/>
      </left>
      <right/>
      <top style="thin">
        <color rgb="FF000000"/>
      </top>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auto="1"/>
      </left>
      <right style="thin">
        <color auto="1"/>
      </right>
      <top style="thin">
        <color rgb="FF000000"/>
      </top>
      <bottom style="thin">
        <color auto="1"/>
      </bottom>
      <diagonal/>
    </border>
    <border>
      <left/>
      <right style="thin">
        <color auto="1"/>
      </right>
      <top style="thin">
        <color rgb="FF000000"/>
      </top>
      <bottom/>
      <diagonal/>
    </border>
    <border>
      <left style="thin">
        <color auto="1"/>
      </left>
      <right style="thin">
        <color auto="1"/>
      </right>
      <top style="thin">
        <color rgb="FF000000"/>
      </top>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diagonal/>
    </border>
    <border>
      <left style="thin">
        <color rgb="FF000000"/>
      </left>
      <right/>
      <top style="thin">
        <color auto="1"/>
      </top>
      <bottom style="thin">
        <color auto="1"/>
      </bottom>
      <diagonal/>
    </border>
    <border>
      <left style="thin">
        <color rgb="FF000000"/>
      </left>
      <right/>
      <top style="thin">
        <color indexed="64"/>
      </top>
      <bottom style="thin">
        <color rgb="FF000000"/>
      </bottom>
      <diagonal/>
    </border>
    <border diagonalUp="1" diagonalDown="1">
      <left/>
      <right style="medium">
        <color indexed="64"/>
      </right>
      <top/>
      <bottom style="medium">
        <color indexed="64"/>
      </bottom>
      <diagonal style="thin">
        <color indexed="64"/>
      </diagonal>
    </border>
    <border>
      <left style="medium">
        <color rgb="FF000000"/>
      </left>
      <right style="thin">
        <color rgb="FF000000"/>
      </right>
      <top style="thin">
        <color rgb="FF000000"/>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s>
  <cellStyleXfs count="17">
    <xf numFmtId="0" fontId="0" fillId="0" borderId="0"/>
    <xf numFmtId="0" fontId="2" fillId="0" borderId="0" applyNumberFormat="0" applyFill="0" applyBorder="0" applyAlignment="0" applyProtection="0">
      <alignment vertical="center"/>
    </xf>
    <xf numFmtId="0" fontId="3" fillId="0" borderId="0"/>
    <xf numFmtId="43" fontId="3" fillId="0" borderId="0" applyFont="0" applyFill="0" applyBorder="0" applyAlignment="0" applyProtection="0"/>
    <xf numFmtId="0" fontId="7" fillId="0" borderId="0"/>
    <xf numFmtId="0" fontId="1" fillId="0" borderId="0"/>
    <xf numFmtId="43" fontId="7" fillId="0" borderId="0" applyFont="0" applyFill="0" applyBorder="0" applyAlignment="0" applyProtection="0"/>
    <xf numFmtId="0" fontId="1" fillId="0" borderId="0"/>
    <xf numFmtId="0" fontId="1" fillId="0" borderId="0"/>
    <xf numFmtId="0" fontId="10" fillId="0" borderId="0">
      <alignment vertical="center"/>
    </xf>
    <xf numFmtId="9" fontId="3" fillId="0" borderId="0" applyFont="0" applyFill="0" applyBorder="0" applyAlignment="0" applyProtection="0"/>
    <xf numFmtId="0" fontId="1" fillId="0" borderId="0"/>
    <xf numFmtId="0" fontId="11" fillId="0" borderId="0" applyNumberFormat="0" applyFill="0" applyBorder="0" applyProtection="0">
      <alignment vertical="top" wrapText="1"/>
    </xf>
    <xf numFmtId="0" fontId="1" fillId="0" borderId="0"/>
    <xf numFmtId="0" fontId="7" fillId="0" borderId="0"/>
    <xf numFmtId="43"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4" fillId="0" borderId="0" xfId="2" applyFont="1"/>
    <xf numFmtId="0" fontId="5" fillId="0" borderId="0" xfId="2" applyFont="1" applyAlignment="1">
      <alignment vertical="center"/>
    </xf>
    <xf numFmtId="0" fontId="4" fillId="0" borderId="0" xfId="2" applyFont="1" applyAlignment="1">
      <alignment wrapText="1"/>
    </xf>
    <xf numFmtId="43" fontId="4" fillId="0" borderId="0" xfId="3" applyFont="1"/>
    <xf numFmtId="0" fontId="5" fillId="0" borderId="0" xfId="2" applyFont="1" applyAlignment="1">
      <alignment horizontal="left"/>
    </xf>
    <xf numFmtId="0" fontId="4" fillId="0" borderId="0" xfId="2" applyFont="1" applyAlignment="1">
      <alignment horizontal="left" wrapText="1"/>
    </xf>
    <xf numFmtId="0" fontId="4" fillId="0" borderId="0" xfId="2" applyFont="1" applyAlignment="1">
      <alignment horizontal="left"/>
    </xf>
    <xf numFmtId="0" fontId="6" fillId="0" borderId="0" xfId="2" applyFont="1"/>
    <xf numFmtId="0" fontId="4" fillId="0" borderId="0" xfId="2" applyFont="1" applyAlignment="1">
      <alignment vertical="center"/>
    </xf>
    <xf numFmtId="0" fontId="5" fillId="0" borderId="0" xfId="9" applyFont="1">
      <alignment vertical="center"/>
    </xf>
    <xf numFmtId="0" fontId="4" fillId="0" borderId="0" xfId="9" applyFont="1">
      <alignment vertical="center"/>
    </xf>
    <xf numFmtId="0" fontId="4" fillId="0" borderId="0" xfId="9" applyFont="1" applyAlignment="1">
      <alignment horizontal="center" vertical="center" wrapText="1"/>
    </xf>
    <xf numFmtId="0" fontId="4" fillId="0" borderId="0" xfId="2" applyFont="1" applyAlignment="1">
      <alignment horizontal="center" vertical="center" wrapText="1"/>
    </xf>
    <xf numFmtId="0" fontId="9" fillId="2" borderId="1" xfId="0" applyFont="1" applyFill="1" applyBorder="1" applyAlignment="1">
      <alignment horizontal="center" vertical="center" wrapText="1"/>
    </xf>
    <xf numFmtId="0" fontId="8" fillId="3" borderId="1" xfId="0" applyFont="1" applyFill="1" applyBorder="1" applyAlignment="1">
      <alignment vertical="center" wrapText="1"/>
    </xf>
    <xf numFmtId="0" fontId="12" fillId="6" borderId="62" xfId="0" applyFont="1" applyFill="1" applyBorder="1" applyAlignment="1">
      <alignment horizontal="center" vertical="center" wrapText="1"/>
    </xf>
    <xf numFmtId="0" fontId="12" fillId="0" borderId="82" xfId="0" applyFont="1" applyBorder="1" applyAlignment="1">
      <alignment horizontal="right" vertical="center" wrapText="1"/>
    </xf>
    <xf numFmtId="0" fontId="12" fillId="0" borderId="53" xfId="0" applyFont="1" applyBorder="1" applyAlignment="1">
      <alignment horizontal="left" vertical="center" wrapText="1"/>
    </xf>
    <xf numFmtId="0" fontId="12" fillId="0" borderId="53" xfId="0" applyFont="1" applyBorder="1" applyAlignment="1">
      <alignment horizontal="right" vertical="center" wrapText="1"/>
    </xf>
    <xf numFmtId="0" fontId="13" fillId="0" borderId="82" xfId="0" applyFont="1" applyBorder="1" applyAlignment="1">
      <alignment horizontal="right" vertical="center" wrapText="1"/>
    </xf>
    <xf numFmtId="0" fontId="13" fillId="0" borderId="53" xfId="0" applyFont="1" applyBorder="1" applyAlignment="1">
      <alignment horizontal="justify" vertical="center" wrapText="1"/>
    </xf>
    <xf numFmtId="0" fontId="13" fillId="0" borderId="53" xfId="0" applyFont="1" applyBorder="1" applyAlignment="1">
      <alignment horizontal="right" vertical="center" wrapText="1"/>
    </xf>
    <xf numFmtId="3" fontId="12" fillId="0" borderId="53" xfId="0" applyNumberFormat="1" applyFont="1" applyBorder="1" applyAlignment="1">
      <alignment horizontal="right" vertical="center" wrapText="1"/>
    </xf>
    <xf numFmtId="3" fontId="13" fillId="0" borderId="53" xfId="0" applyNumberFormat="1" applyFont="1" applyBorder="1" applyAlignment="1">
      <alignment horizontal="right" vertical="center" wrapText="1"/>
    </xf>
    <xf numFmtId="0" fontId="14" fillId="0" borderId="0" xfId="0" applyFont="1" applyAlignment="1">
      <alignment horizontal="left" vertical="center"/>
    </xf>
    <xf numFmtId="3" fontId="12" fillId="0" borderId="82" xfId="0" applyNumberFormat="1" applyFont="1" applyBorder="1" applyAlignment="1">
      <alignment horizontal="right" vertical="center" wrapText="1"/>
    </xf>
    <xf numFmtId="0" fontId="13" fillId="0" borderId="82" xfId="0" applyFont="1" applyBorder="1" applyAlignment="1">
      <alignment horizontal="justify" vertical="center" wrapText="1"/>
    </xf>
    <xf numFmtId="0" fontId="13" fillId="0" borderId="53" xfId="0" applyFont="1" applyBorder="1" applyAlignment="1">
      <alignment horizontal="center" vertical="center" wrapText="1"/>
    </xf>
    <xf numFmtId="0" fontId="12" fillId="6" borderId="89" xfId="0" applyFont="1" applyFill="1" applyBorder="1" applyAlignment="1">
      <alignment horizontal="justify" vertical="center" wrapText="1"/>
    </xf>
    <xf numFmtId="0" fontId="12" fillId="6" borderId="27" xfId="0" applyFont="1" applyFill="1" applyBorder="1" applyAlignment="1">
      <alignment horizontal="center" vertical="center" wrapText="1"/>
    </xf>
    <xf numFmtId="9" fontId="13" fillId="0" borderId="53" xfId="0" applyNumberFormat="1" applyFont="1" applyBorder="1" applyAlignment="1">
      <alignment horizontal="right" vertical="center" wrapText="1"/>
    </xf>
    <xf numFmtId="164" fontId="13" fillId="0" borderId="53" xfId="15" applyNumberFormat="1" applyFont="1" applyBorder="1" applyAlignment="1">
      <alignment horizontal="right" vertical="center" wrapText="1"/>
    </xf>
    <xf numFmtId="0" fontId="12" fillId="6" borderId="46" xfId="0" applyFont="1" applyFill="1" applyBorder="1" applyAlignment="1">
      <alignment horizontal="justify" vertical="center" wrapText="1"/>
    </xf>
    <xf numFmtId="0" fontId="12" fillId="6" borderId="27" xfId="0" applyFont="1" applyFill="1" applyBorder="1" applyAlignment="1">
      <alignment horizontal="justify" vertical="center" wrapText="1"/>
    </xf>
    <xf numFmtId="0" fontId="17" fillId="0" borderId="82" xfId="0" applyFont="1" applyBorder="1" applyAlignment="1">
      <alignment horizontal="right" vertical="center" wrapText="1"/>
    </xf>
    <xf numFmtId="0" fontId="17" fillId="0" borderId="53" xfId="0" applyFont="1" applyBorder="1" applyAlignment="1">
      <alignment horizontal="left" vertical="center" wrapText="1"/>
    </xf>
    <xf numFmtId="3" fontId="13" fillId="0" borderId="42" xfId="0" applyNumberFormat="1" applyFont="1" applyBorder="1" applyAlignment="1">
      <alignment horizontal="right" vertical="center"/>
    </xf>
    <xf numFmtId="0" fontId="13" fillId="0" borderId="42" xfId="0" applyFont="1" applyBorder="1" applyAlignment="1">
      <alignment horizontal="right" vertical="center"/>
    </xf>
    <xf numFmtId="0" fontId="13" fillId="0" borderId="27" xfId="0" applyFont="1" applyBorder="1" applyAlignment="1">
      <alignment horizontal="right" vertical="center"/>
    </xf>
    <xf numFmtId="3" fontId="13" fillId="0" borderId="27" xfId="0" applyNumberFormat="1" applyFont="1" applyBorder="1" applyAlignment="1">
      <alignment horizontal="right" vertical="center"/>
    </xf>
    <xf numFmtId="3" fontId="12" fillId="0" borderId="27" xfId="0" applyNumberFormat="1" applyFont="1" applyBorder="1" applyAlignment="1">
      <alignment horizontal="right" vertical="center"/>
    </xf>
    <xf numFmtId="0" fontId="18" fillId="6" borderId="38" xfId="0" applyFont="1" applyFill="1" applyBorder="1" applyAlignment="1">
      <alignment horizontal="left" vertical="center" wrapText="1" indent="1"/>
    </xf>
    <xf numFmtId="0" fontId="16" fillId="0" borderId="82" xfId="0" applyFont="1" applyBorder="1" applyAlignment="1">
      <alignment horizontal="left" vertical="center" wrapText="1"/>
    </xf>
    <xf numFmtId="0" fontId="12" fillId="6" borderId="62" xfId="0" applyFont="1" applyFill="1" applyBorder="1" applyAlignment="1">
      <alignment horizontal="justify" vertical="center" wrapText="1"/>
    </xf>
    <xf numFmtId="0" fontId="12" fillId="6" borderId="101" xfId="0" applyFont="1" applyFill="1" applyBorder="1" applyAlignment="1">
      <alignment horizontal="center" vertical="center" wrapText="1"/>
    </xf>
    <xf numFmtId="0" fontId="0" fillId="0" borderId="0" xfId="0" applyAlignment="1">
      <alignment horizontal="center"/>
    </xf>
    <xf numFmtId="0" fontId="16" fillId="0" borderId="0" xfId="0" applyFont="1"/>
    <xf numFmtId="0" fontId="12" fillId="6" borderId="30" xfId="0" applyFont="1" applyFill="1" applyBorder="1" applyAlignment="1">
      <alignment horizontal="justify" vertical="center" wrapText="1"/>
    </xf>
    <xf numFmtId="9" fontId="12" fillId="6" borderId="53" xfId="0" applyNumberFormat="1" applyFont="1" applyFill="1" applyBorder="1" applyAlignment="1">
      <alignment horizontal="center" vertical="center" wrapText="1"/>
    </xf>
    <xf numFmtId="9" fontId="12" fillId="6" borderId="59" xfId="0" applyNumberFormat="1" applyFont="1" applyFill="1" applyBorder="1" applyAlignment="1">
      <alignment horizontal="center" vertical="center" wrapText="1"/>
    </xf>
    <xf numFmtId="3" fontId="12" fillId="0" borderId="78" xfId="0" applyNumberFormat="1" applyFont="1" applyBorder="1" applyAlignment="1">
      <alignment horizontal="right" vertical="center" wrapText="1"/>
    </xf>
    <xf numFmtId="3" fontId="12" fillId="0" borderId="62" xfId="0" applyNumberFormat="1" applyFont="1" applyBorder="1" applyAlignment="1">
      <alignment horizontal="right" vertical="center" wrapText="1"/>
    </xf>
    <xf numFmtId="3" fontId="13" fillId="0" borderId="82" xfId="0" applyNumberFormat="1" applyFont="1" applyBorder="1" applyAlignment="1">
      <alignment horizontal="right" vertical="center" wrapText="1"/>
    </xf>
    <xf numFmtId="3" fontId="13" fillId="0" borderId="27" xfId="0" applyNumberFormat="1" applyFont="1" applyBorder="1" applyAlignment="1">
      <alignment horizontal="right" vertical="center" wrapText="1"/>
    </xf>
    <xf numFmtId="0" fontId="13" fillId="0" borderId="27" xfId="0" applyFont="1" applyBorder="1" applyAlignment="1">
      <alignment horizontal="right" vertical="center" wrapText="1"/>
    </xf>
    <xf numFmtId="3" fontId="12" fillId="0" borderId="27" xfId="0" applyNumberFormat="1" applyFont="1" applyBorder="1" applyAlignment="1">
      <alignment horizontal="right" vertical="center" wrapText="1"/>
    </xf>
    <xf numFmtId="0" fontId="12" fillId="0" borderId="73" xfId="0" applyFont="1" applyBorder="1" applyAlignment="1">
      <alignment wrapText="1"/>
    </xf>
    <xf numFmtId="0" fontId="13" fillId="0" borderId="73" xfId="0" applyFont="1" applyBorder="1" applyAlignment="1">
      <alignment wrapText="1"/>
    </xf>
    <xf numFmtId="3" fontId="13" fillId="0" borderId="73" xfId="0" applyNumberFormat="1" applyFont="1" applyBorder="1" applyAlignment="1">
      <alignment wrapText="1"/>
    </xf>
    <xf numFmtId="0" fontId="12" fillId="0" borderId="131" xfId="0" applyFont="1" applyBorder="1" applyAlignment="1">
      <alignment wrapText="1"/>
    </xf>
    <xf numFmtId="3" fontId="13" fillId="0" borderId="132" xfId="0" applyNumberFormat="1" applyFont="1" applyBorder="1" applyAlignment="1">
      <alignment wrapText="1"/>
    </xf>
    <xf numFmtId="0" fontId="13" fillId="0" borderId="131" xfId="0" applyFont="1" applyBorder="1" applyAlignment="1">
      <alignment wrapText="1"/>
    </xf>
    <xf numFmtId="0" fontId="13" fillId="0" borderId="132" xfId="0" applyFont="1" applyBorder="1" applyAlignment="1">
      <alignment wrapText="1"/>
    </xf>
    <xf numFmtId="0" fontId="13" fillId="0" borderId="133" xfId="0" applyFont="1" applyBorder="1" applyAlignment="1">
      <alignment wrapText="1"/>
    </xf>
    <xf numFmtId="0" fontId="13" fillId="0" borderId="134" xfId="0" applyFont="1" applyBorder="1" applyAlignment="1">
      <alignment wrapText="1"/>
    </xf>
    <xf numFmtId="0" fontId="13" fillId="0" borderId="53" xfId="0" applyFont="1" applyBorder="1" applyAlignment="1">
      <alignment wrapText="1"/>
    </xf>
    <xf numFmtId="0" fontId="19" fillId="6" borderId="84" xfId="0" applyFont="1" applyFill="1" applyBorder="1" applyAlignment="1">
      <alignment wrapText="1"/>
    </xf>
    <xf numFmtId="0" fontId="20" fillId="0" borderId="0" xfId="0" applyFont="1"/>
    <xf numFmtId="0" fontId="19" fillId="0" borderId="0" xfId="0" applyFont="1"/>
    <xf numFmtId="0" fontId="19" fillId="6" borderId="2" xfId="0" applyFont="1" applyFill="1" applyBorder="1" applyAlignment="1">
      <alignment horizontal="center" wrapText="1"/>
    </xf>
    <xf numFmtId="0" fontId="19" fillId="6" borderId="121" xfId="0" applyFont="1" applyFill="1" applyBorder="1" applyAlignment="1">
      <alignment horizontal="center" wrapText="1"/>
    </xf>
    <xf numFmtId="0" fontId="19" fillId="6" borderId="74" xfId="0" applyFont="1" applyFill="1" applyBorder="1" applyAlignment="1">
      <alignment horizontal="center" wrapText="1"/>
    </xf>
    <xf numFmtId="0" fontId="19" fillId="6" borderId="2" xfId="0" applyFont="1" applyFill="1" applyBorder="1" applyAlignment="1">
      <alignment wrapText="1"/>
    </xf>
    <xf numFmtId="0" fontId="19" fillId="6" borderId="74" xfId="0" applyFont="1" applyFill="1" applyBorder="1" applyAlignment="1">
      <alignment wrapText="1"/>
    </xf>
    <xf numFmtId="0" fontId="19" fillId="6" borderId="111" xfId="0" applyFont="1" applyFill="1" applyBorder="1" applyAlignment="1">
      <alignment horizontal="center" wrapText="1"/>
    </xf>
    <xf numFmtId="0" fontId="19" fillId="6" borderId="1" xfId="0" applyFont="1" applyFill="1" applyBorder="1" applyAlignment="1">
      <alignment horizontal="center" wrapText="1"/>
    </xf>
    <xf numFmtId="0" fontId="19" fillId="6" borderId="5" xfId="0" applyFont="1" applyFill="1" applyBorder="1" applyAlignment="1">
      <alignment horizontal="center" wrapText="1"/>
    </xf>
    <xf numFmtId="0" fontId="21" fillId="6" borderId="5" xfId="0" applyFont="1" applyFill="1" applyBorder="1" applyAlignment="1">
      <alignment wrapText="1"/>
    </xf>
    <xf numFmtId="0" fontId="21" fillId="6" borderId="106" xfId="0" applyFont="1" applyFill="1" applyBorder="1" applyAlignment="1">
      <alignment wrapText="1"/>
    </xf>
    <xf numFmtId="0" fontId="21" fillId="6" borderId="74" xfId="0" applyFont="1" applyFill="1" applyBorder="1" applyAlignment="1">
      <alignment wrapText="1"/>
    </xf>
    <xf numFmtId="0" fontId="21" fillId="6" borderId="75" xfId="0" applyFont="1" applyFill="1" applyBorder="1" applyAlignment="1">
      <alignment wrapText="1"/>
    </xf>
    <xf numFmtId="0" fontId="21" fillId="6" borderId="122" xfId="0" applyFont="1" applyFill="1" applyBorder="1" applyAlignment="1">
      <alignment wrapText="1"/>
    </xf>
    <xf numFmtId="0" fontId="19" fillId="0" borderId="111" xfId="0" applyFont="1" applyBorder="1" applyAlignment="1">
      <alignment wrapText="1"/>
    </xf>
    <xf numFmtId="0" fontId="19" fillId="0" borderId="2" xfId="0" applyFont="1" applyBorder="1" applyAlignment="1">
      <alignment wrapText="1"/>
    </xf>
    <xf numFmtId="0" fontId="23" fillId="0" borderId="111" xfId="0" applyFont="1" applyBorder="1" applyAlignment="1">
      <alignment horizontal="right" wrapText="1"/>
    </xf>
    <xf numFmtId="0" fontId="23" fillId="0" borderId="1" xfId="0" applyFont="1" applyBorder="1" applyAlignment="1">
      <alignment horizontal="right" wrapText="1"/>
    </xf>
    <xf numFmtId="0" fontId="23" fillId="0" borderId="121" xfId="0" applyFont="1" applyBorder="1" applyAlignment="1">
      <alignment horizontal="right" wrapText="1"/>
    </xf>
    <xf numFmtId="0" fontId="23" fillId="0" borderId="74" xfId="0" applyFont="1" applyBorder="1" applyAlignment="1">
      <alignment horizontal="right" wrapText="1"/>
    </xf>
    <xf numFmtId="0" fontId="23" fillId="0" borderId="75" xfId="0" applyFont="1" applyBorder="1" applyAlignment="1">
      <alignment horizontal="right" wrapText="1"/>
    </xf>
    <xf numFmtId="0" fontId="23" fillId="0" borderId="122" xfId="0" applyFont="1" applyBorder="1" applyAlignment="1">
      <alignment horizontal="right" wrapText="1"/>
    </xf>
    <xf numFmtId="0" fontId="21" fillId="0" borderId="111" xfId="0" applyFont="1" applyBorder="1" applyAlignment="1">
      <alignment wrapText="1"/>
    </xf>
    <xf numFmtId="0" fontId="21" fillId="0" borderId="2" xfId="0" applyFont="1" applyBorder="1" applyAlignment="1">
      <alignment wrapText="1"/>
    </xf>
    <xf numFmtId="0" fontId="24" fillId="0" borderId="111" xfId="0" applyFont="1" applyBorder="1" applyAlignment="1">
      <alignment horizontal="right" wrapText="1"/>
    </xf>
    <xf numFmtId="0" fontId="24" fillId="0" borderId="1" xfId="0" applyFont="1" applyBorder="1" applyAlignment="1">
      <alignment horizontal="right" wrapText="1"/>
    </xf>
    <xf numFmtId="0" fontId="24" fillId="0" borderId="121" xfId="0" applyFont="1" applyBorder="1" applyAlignment="1">
      <alignment horizontal="right" wrapText="1"/>
    </xf>
    <xf numFmtId="0" fontId="24" fillId="0" borderId="74" xfId="0" applyFont="1" applyBorder="1" applyAlignment="1">
      <alignment horizontal="right" wrapText="1"/>
    </xf>
    <xf numFmtId="0" fontId="24" fillId="0" borderId="75" xfId="0" applyFont="1" applyBorder="1" applyAlignment="1">
      <alignment horizontal="right" wrapText="1"/>
    </xf>
    <xf numFmtId="0" fontId="24" fillId="0" borderId="122" xfId="0" applyFont="1" applyBorder="1" applyAlignment="1">
      <alignment horizontal="right" wrapText="1"/>
    </xf>
    <xf numFmtId="0" fontId="21" fillId="0" borderId="112" xfId="0" applyFont="1" applyBorder="1" applyAlignment="1">
      <alignment wrapText="1"/>
    </xf>
    <xf numFmtId="0" fontId="21" fillId="0" borderId="114" xfId="0" applyFont="1" applyBorder="1" applyAlignment="1">
      <alignment wrapText="1"/>
    </xf>
    <xf numFmtId="0" fontId="24" fillId="0" borderId="112" xfId="0" applyFont="1" applyBorder="1" applyAlignment="1">
      <alignment horizontal="right" wrapText="1"/>
    </xf>
    <xf numFmtId="0" fontId="24" fillId="0" borderId="113" xfId="0" applyFont="1" applyBorder="1" applyAlignment="1">
      <alignment horizontal="right" wrapText="1"/>
    </xf>
    <xf numFmtId="0" fontId="24" fillId="0" borderId="123" xfId="0" applyFont="1" applyBorder="1" applyAlignment="1">
      <alignment horizontal="right" wrapText="1"/>
    </xf>
    <xf numFmtId="0" fontId="24" fillId="0" borderId="124" xfId="0" applyFont="1" applyBorder="1" applyAlignment="1">
      <alignment horizontal="right" wrapText="1"/>
    </xf>
    <xf numFmtId="0" fontId="24" fillId="0" borderId="127" xfId="0" applyFont="1" applyBorder="1" applyAlignment="1">
      <alignment horizontal="right" wrapText="1"/>
    </xf>
    <xf numFmtId="0" fontId="24" fillId="0" borderId="125" xfId="0" applyFont="1" applyBorder="1" applyAlignment="1">
      <alignment horizontal="right" wrapText="1"/>
    </xf>
    <xf numFmtId="0" fontId="9" fillId="2" borderId="1" xfId="0" applyFont="1" applyFill="1" applyBorder="1" applyAlignment="1">
      <alignment horizontal="left" vertical="center"/>
    </xf>
    <xf numFmtId="0" fontId="8" fillId="3" borderId="1" xfId="0" applyFont="1" applyFill="1" applyBorder="1" applyAlignment="1">
      <alignment horizontal="left" vertical="center"/>
    </xf>
    <xf numFmtId="0" fontId="2" fillId="3" borderId="1" xfId="1" applyFill="1" applyBorder="1" applyAlignment="1">
      <alignment vertical="center" wrapText="1"/>
    </xf>
    <xf numFmtId="0" fontId="2" fillId="0" borderId="0" xfId="1" applyAlignment="1"/>
    <xf numFmtId="0" fontId="19" fillId="0" borderId="0" xfId="0" applyFont="1" applyBorder="1"/>
    <xf numFmtId="164" fontId="21" fillId="0" borderId="2" xfId="15" applyNumberFormat="1" applyFont="1" applyBorder="1" applyAlignment="1">
      <alignment horizontal="right" wrapText="1"/>
    </xf>
    <xf numFmtId="0" fontId="24" fillId="0" borderId="28" xfId="0" applyFont="1" applyBorder="1" applyAlignment="1">
      <alignment horizontal="right" wrapText="1"/>
    </xf>
    <xf numFmtId="0" fontId="24" fillId="0" borderId="155" xfId="0" applyFont="1" applyBorder="1" applyAlignment="1">
      <alignment horizontal="right" wrapText="1"/>
    </xf>
    <xf numFmtId="164" fontId="12" fillId="0" borderId="2" xfId="15" applyNumberFormat="1" applyFont="1" applyBorder="1" applyAlignment="1">
      <alignment horizontal="right" wrapText="1"/>
    </xf>
    <xf numFmtId="0" fontId="12" fillId="6" borderId="53" xfId="0" applyFont="1" applyFill="1" applyBorder="1" applyAlignment="1">
      <alignment horizontal="justify" vertical="center" wrapText="1"/>
    </xf>
    <xf numFmtId="0" fontId="12" fillId="6" borderId="86" xfId="0" applyFont="1" applyFill="1" applyBorder="1" applyAlignment="1">
      <alignment horizontal="center" vertical="center" wrapText="1"/>
    </xf>
    <xf numFmtId="0" fontId="12" fillId="6" borderId="62" xfId="0" applyFont="1" applyFill="1" applyBorder="1" applyAlignment="1">
      <alignment horizontal="justify" vertical="center" wrapText="1"/>
    </xf>
    <xf numFmtId="0" fontId="12" fillId="6" borderId="93"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12" fillId="6" borderId="80"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5" fillId="0" borderId="0" xfId="2" applyFont="1" applyAlignment="1">
      <alignment horizontal="left" vertical="center" wrapText="1"/>
    </xf>
    <xf numFmtId="0" fontId="12" fillId="6" borderId="79" xfId="0" applyFont="1" applyFill="1" applyBorder="1" applyAlignment="1">
      <alignment horizontal="justify" vertical="center" wrapText="1"/>
    </xf>
    <xf numFmtId="0" fontId="12" fillId="6" borderId="80" xfId="0" applyFont="1" applyFill="1" applyBorder="1" applyAlignment="1">
      <alignment horizontal="justify" vertical="center" wrapText="1"/>
    </xf>
    <xf numFmtId="0" fontId="12" fillId="6" borderId="81" xfId="0" applyFont="1" applyFill="1" applyBorder="1" applyAlignment="1">
      <alignment horizontal="justify" vertical="center" wrapText="1"/>
    </xf>
    <xf numFmtId="0" fontId="12" fillId="6" borderId="53" xfId="0" applyFont="1" applyFill="1" applyBorder="1" applyAlignment="1">
      <alignment horizontal="justify" vertical="center" wrapText="1"/>
    </xf>
    <xf numFmtId="0" fontId="12" fillId="6" borderId="44" xfId="0" applyFont="1" applyFill="1" applyBorder="1" applyAlignment="1">
      <alignment horizontal="justify" vertical="center" wrapText="1"/>
    </xf>
    <xf numFmtId="0" fontId="12" fillId="6" borderId="45" xfId="0" applyFont="1" applyFill="1" applyBorder="1" applyAlignment="1">
      <alignment horizontal="justify" vertical="center" wrapText="1"/>
    </xf>
    <xf numFmtId="0" fontId="12" fillId="6" borderId="47" xfId="0" applyFont="1" applyFill="1" applyBorder="1" applyAlignment="1">
      <alignment horizontal="justify" vertical="center" wrapText="1"/>
    </xf>
    <xf numFmtId="0" fontId="12" fillId="6" borderId="48" xfId="0" applyFont="1" applyFill="1" applyBorder="1" applyAlignment="1">
      <alignment horizontal="justify" vertical="center" wrapText="1"/>
    </xf>
    <xf numFmtId="0" fontId="12" fillId="6" borderId="88" xfId="0" applyFont="1" applyFill="1" applyBorder="1" applyAlignment="1">
      <alignment horizontal="center" vertical="center" wrapText="1"/>
    </xf>
    <xf numFmtId="0" fontId="12" fillId="6" borderId="87" xfId="0" applyFont="1" applyFill="1" applyBorder="1" applyAlignment="1">
      <alignment horizontal="center" vertical="center" wrapText="1"/>
    </xf>
    <xf numFmtId="0" fontId="12" fillId="6" borderId="86" xfId="0" applyFont="1" applyFill="1" applyBorder="1" applyAlignment="1">
      <alignment horizontal="center" vertical="center" wrapText="1"/>
    </xf>
    <xf numFmtId="0" fontId="12" fillId="0" borderId="0" xfId="0" applyFont="1" applyAlignment="1">
      <alignment horizontal="left" vertical="center"/>
    </xf>
    <xf numFmtId="0" fontId="12" fillId="0" borderId="91" xfId="0" applyFont="1" applyBorder="1" applyAlignment="1">
      <alignment horizontal="left" vertical="center" wrapText="1"/>
    </xf>
    <xf numFmtId="0" fontId="12" fillId="0" borderId="92" xfId="0" applyFont="1" applyBorder="1" applyAlignment="1">
      <alignment horizontal="left" vertical="center" wrapText="1"/>
    </xf>
    <xf numFmtId="0" fontId="12" fillId="6" borderId="84" xfId="0" applyFont="1" applyFill="1" applyBorder="1" applyAlignment="1">
      <alignment horizontal="justify" vertical="center" wrapText="1"/>
    </xf>
    <xf numFmtId="0" fontId="12" fillId="6" borderId="62" xfId="0" applyFont="1" applyFill="1" applyBorder="1" applyAlignment="1">
      <alignment horizontal="justify" vertical="center" wrapText="1"/>
    </xf>
    <xf numFmtId="0" fontId="12" fillId="6" borderId="15" xfId="0" applyFont="1" applyFill="1" applyBorder="1" applyAlignment="1">
      <alignment horizontal="center" vertical="center" wrapText="1"/>
    </xf>
    <xf numFmtId="0" fontId="12" fillId="6" borderId="93" xfId="0" applyFont="1" applyFill="1" applyBorder="1" applyAlignment="1">
      <alignment horizontal="center" vertical="center" wrapText="1"/>
    </xf>
    <xf numFmtId="0" fontId="12" fillId="6" borderId="2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2" fillId="6" borderId="17" xfId="0" applyFont="1" applyFill="1" applyBorder="1" applyAlignment="1">
      <alignment horizontal="justify" vertical="center" wrapText="1"/>
    </xf>
    <xf numFmtId="0" fontId="12" fillId="6" borderId="84"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18" fillId="6" borderId="79" xfId="0" applyFont="1" applyFill="1" applyBorder="1" applyAlignment="1">
      <alignment horizontal="center" vertical="center" wrapText="1"/>
    </xf>
    <xf numFmtId="0" fontId="18" fillId="6" borderId="82" xfId="0" applyFont="1" applyFill="1" applyBorder="1" applyAlignment="1">
      <alignment horizontal="center" vertical="center" wrapText="1"/>
    </xf>
    <xf numFmtId="0" fontId="12" fillId="6" borderId="80" xfId="0" applyFont="1" applyFill="1" applyBorder="1" applyAlignment="1">
      <alignment horizontal="center" vertical="center" wrapText="1"/>
    </xf>
    <xf numFmtId="0" fontId="12" fillId="6" borderId="82"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19" fillId="6" borderId="74" xfId="0" applyFont="1" applyFill="1" applyBorder="1" applyAlignment="1">
      <alignment horizontal="center" wrapText="1"/>
    </xf>
    <xf numFmtId="0" fontId="19" fillId="6" borderId="75" xfId="0" applyFont="1" applyFill="1" applyBorder="1" applyAlignment="1">
      <alignment horizontal="center" wrapText="1"/>
    </xf>
    <xf numFmtId="0" fontId="19" fillId="6" borderId="121" xfId="0" applyFont="1" applyFill="1" applyBorder="1" applyAlignment="1">
      <alignment horizontal="center" wrapText="1"/>
    </xf>
    <xf numFmtId="0" fontId="19" fillId="6" borderId="79" xfId="0" applyFont="1" applyFill="1" applyBorder="1" applyAlignment="1">
      <alignment wrapText="1"/>
    </xf>
    <xf numFmtId="0" fontId="19" fillId="6" borderId="117" xfId="0" applyFont="1" applyFill="1" applyBorder="1" applyAlignment="1">
      <alignment wrapText="1"/>
    </xf>
    <xf numFmtId="0" fontId="19" fillId="6" borderId="100" xfId="0" applyFont="1" applyFill="1" applyBorder="1" applyAlignment="1">
      <alignment wrapText="1"/>
    </xf>
    <xf numFmtId="0" fontId="19" fillId="6" borderId="0" xfId="0" applyFont="1" applyFill="1" applyAlignment="1">
      <alignment wrapText="1"/>
    </xf>
    <xf numFmtId="0" fontId="19" fillId="6" borderId="110" xfId="0" applyFont="1" applyFill="1" applyBorder="1" applyAlignment="1">
      <alignment wrapText="1"/>
    </xf>
    <xf numFmtId="0" fontId="19" fillId="6" borderId="14" xfId="0" applyFont="1" applyFill="1" applyBorder="1" applyAlignment="1">
      <alignment wrapText="1"/>
    </xf>
    <xf numFmtId="0" fontId="19" fillId="6" borderId="115" xfId="0" applyFont="1" applyFill="1" applyBorder="1" applyAlignment="1">
      <alignment horizontal="center" wrapText="1"/>
    </xf>
    <xf numFmtId="0" fontId="19" fillId="6" borderId="109" xfId="0" applyFont="1" applyFill="1" applyBorder="1" applyAlignment="1">
      <alignment horizontal="center" wrapText="1"/>
    </xf>
    <xf numFmtId="0" fontId="19" fillId="6" borderId="118" xfId="0" applyFont="1" applyFill="1" applyBorder="1" applyAlignment="1">
      <alignment horizontal="center" wrapText="1"/>
    </xf>
    <xf numFmtId="0" fontId="19" fillId="6" borderId="119" xfId="0" applyFont="1" applyFill="1" applyBorder="1" applyAlignment="1">
      <alignment horizontal="center" wrapText="1"/>
    </xf>
    <xf numFmtId="0" fontId="19" fillId="6" borderId="120" xfId="0" applyFont="1" applyFill="1" applyBorder="1" applyAlignment="1">
      <alignment horizontal="center" wrapText="1"/>
    </xf>
    <xf numFmtId="0" fontId="19" fillId="6" borderId="116" xfId="0" applyFont="1" applyFill="1" applyBorder="1" applyAlignment="1">
      <alignment horizontal="center" wrapText="1"/>
    </xf>
    <xf numFmtId="0" fontId="19" fillId="6" borderId="106" xfId="0" applyFont="1" applyFill="1" applyBorder="1" applyAlignment="1">
      <alignment horizontal="center" wrapText="1"/>
    </xf>
    <xf numFmtId="0" fontId="19" fillId="6" borderId="2" xfId="0" applyFont="1" applyFill="1" applyBorder="1" applyAlignment="1">
      <alignment horizontal="center" wrapText="1"/>
    </xf>
    <xf numFmtId="0" fontId="19" fillId="6" borderId="3" xfId="0" applyFont="1" applyFill="1" applyBorder="1" applyAlignment="1">
      <alignment horizontal="center" wrapText="1"/>
    </xf>
    <xf numFmtId="0" fontId="19" fillId="6" borderId="8" xfId="0" applyFont="1" applyFill="1" applyBorder="1" applyAlignment="1">
      <alignment horizontal="center" wrapText="1"/>
    </xf>
    <xf numFmtId="0" fontId="19" fillId="6" borderId="122" xfId="0" applyFont="1" applyFill="1" applyBorder="1" applyAlignment="1">
      <alignment horizontal="center" wrapText="1"/>
    </xf>
    <xf numFmtId="0" fontId="19" fillId="6" borderId="126" xfId="0" applyFont="1" applyFill="1" applyBorder="1" applyAlignment="1">
      <alignment horizontal="center" wrapText="1"/>
    </xf>
    <xf numFmtId="0" fontId="12" fillId="6" borderId="3" xfId="0" applyFont="1" applyFill="1" applyBorder="1" applyAlignment="1"/>
    <xf numFmtId="0" fontId="12" fillId="6" borderId="65" xfId="0" applyFont="1" applyFill="1" applyBorder="1" applyAlignment="1"/>
    <xf numFmtId="0" fontId="12" fillId="6" borderId="6" xfId="0" applyFont="1" applyFill="1" applyBorder="1" applyAlignment="1"/>
    <xf numFmtId="0" fontId="12" fillId="6" borderId="129" xfId="0" applyFont="1" applyFill="1" applyBorder="1" applyAlignment="1"/>
    <xf numFmtId="0" fontId="12" fillId="6" borderId="135" xfId="0" applyFont="1" applyFill="1" applyBorder="1" applyAlignment="1"/>
    <xf numFmtId="0" fontId="12" fillId="6" borderId="73" xfId="0" applyFont="1" applyFill="1" applyBorder="1" applyAlignment="1"/>
    <xf numFmtId="0" fontId="19" fillId="6" borderId="79" xfId="0" applyFont="1" applyFill="1" applyBorder="1" applyAlignment="1">
      <alignment horizontal="center" wrapText="1"/>
    </xf>
    <xf numFmtId="0" fontId="19" fillId="6" borderId="80" xfId="0" applyFont="1" applyFill="1" applyBorder="1" applyAlignment="1">
      <alignment horizontal="center" wrapText="1"/>
    </xf>
    <xf numFmtId="0" fontId="19" fillId="6" borderId="100" xfId="0" applyFont="1" applyFill="1" applyBorder="1" applyAlignment="1">
      <alignment horizontal="center" wrapText="1"/>
    </xf>
    <xf numFmtId="0" fontId="19" fillId="6" borderId="94" xfId="0" applyFont="1" applyFill="1" applyBorder="1" applyAlignment="1">
      <alignment horizontal="center" wrapText="1"/>
    </xf>
    <xf numFmtId="0" fontId="19" fillId="6" borderId="81" xfId="0" applyFont="1" applyFill="1" applyBorder="1" applyAlignment="1">
      <alignment horizontal="center" wrapText="1"/>
    </xf>
    <xf numFmtId="0" fontId="19" fillId="6" borderId="53" xfId="0" applyFont="1" applyFill="1" applyBorder="1" applyAlignment="1">
      <alignment horizontal="center" wrapText="1"/>
    </xf>
    <xf numFmtId="0" fontId="19" fillId="6" borderId="84" xfId="0" applyFont="1" applyFill="1" applyBorder="1" applyAlignment="1">
      <alignment horizontal="center" wrapText="1"/>
    </xf>
    <xf numFmtId="0" fontId="19" fillId="6" borderId="85" xfId="0" applyFont="1" applyFill="1" applyBorder="1" applyAlignment="1">
      <alignment horizontal="center" wrapText="1"/>
    </xf>
    <xf numFmtId="0" fontId="19" fillId="6" borderId="62" xfId="0" applyFont="1" applyFill="1" applyBorder="1" applyAlignment="1">
      <alignment horizontal="center" wrapText="1"/>
    </xf>
    <xf numFmtId="0" fontId="19" fillId="6" borderId="83" xfId="0" applyFont="1" applyFill="1" applyBorder="1" applyAlignment="1">
      <alignment horizontal="center" wrapText="1"/>
    </xf>
    <xf numFmtId="0" fontId="19" fillId="6" borderId="82" xfId="0" applyFont="1" applyFill="1" applyBorder="1" applyAlignment="1">
      <alignment horizontal="center" wrapText="1"/>
    </xf>
    <xf numFmtId="0" fontId="26" fillId="0" borderId="0" xfId="1" applyFont="1" applyAlignment="1"/>
    <xf numFmtId="0" fontId="18" fillId="0" borderId="0" xfId="0" applyFont="1" applyAlignment="1">
      <alignment horizontal="left" vertical="center"/>
    </xf>
    <xf numFmtId="0" fontId="12" fillId="6" borderId="84" xfId="0" applyFont="1" applyFill="1" applyBorder="1" applyAlignment="1">
      <alignment horizontal="left" vertical="center" wrapText="1"/>
    </xf>
    <xf numFmtId="0" fontId="12" fillId="6" borderId="62" xfId="0" applyFont="1" applyFill="1" applyBorder="1" applyAlignment="1">
      <alignment horizontal="left" vertical="center" wrapText="1"/>
    </xf>
    <xf numFmtId="0" fontId="16" fillId="0" borderId="53" xfId="0" applyFont="1" applyBorder="1" applyAlignment="1">
      <alignment horizontal="right" vertical="center" wrapText="1"/>
    </xf>
    <xf numFmtId="0" fontId="18" fillId="0" borderId="53" xfId="0" applyFont="1" applyBorder="1" applyAlignment="1">
      <alignment horizontal="right" vertical="center" wrapText="1"/>
    </xf>
    <xf numFmtId="0" fontId="26" fillId="3" borderId="1" xfId="1" applyFont="1" applyFill="1" applyBorder="1" applyAlignment="1">
      <alignment vertical="center" wrapText="1"/>
    </xf>
    <xf numFmtId="0" fontId="26" fillId="0" borderId="0" xfId="2" applyFont="1"/>
    <xf numFmtId="0" fontId="26" fillId="0" borderId="0" xfId="0" applyFont="1"/>
    <xf numFmtId="0" fontId="26" fillId="0" borderId="0" xfId="4" applyFont="1" applyProtection="1">
      <protection locked="0"/>
    </xf>
    <xf numFmtId="0" fontId="26" fillId="0" borderId="0" xfId="13" applyFont="1"/>
    <xf numFmtId="0" fontId="26" fillId="0" borderId="0" xfId="11" applyFont="1" applyProtection="1">
      <protection locked="0"/>
    </xf>
    <xf numFmtId="0" fontId="26" fillId="0" borderId="53" xfId="0" applyFont="1" applyBorder="1" applyAlignment="1">
      <alignment horizontal="right" vertical="center" wrapText="1"/>
    </xf>
    <xf numFmtId="0" fontId="26" fillId="0" borderId="27" xfId="0" applyFont="1" applyBorder="1" applyAlignment="1">
      <alignment horizontal="right" vertical="center" wrapText="1"/>
    </xf>
    <xf numFmtId="164" fontId="26" fillId="0" borderId="53" xfId="15" applyNumberFormat="1" applyFont="1" applyBorder="1" applyAlignment="1">
      <alignment horizontal="right" vertical="center" wrapText="1"/>
    </xf>
    <xf numFmtId="0" fontId="26" fillId="0" borderId="74" xfId="0" applyFont="1" applyBorder="1" applyAlignment="1">
      <alignment horizontal="justify" vertical="center" wrapText="1"/>
    </xf>
    <xf numFmtId="0" fontId="18" fillId="8" borderId="3" xfId="0" applyFont="1" applyFill="1" applyBorder="1" applyAlignment="1">
      <alignment horizontal="justify" vertical="center" wrapText="1"/>
    </xf>
    <xf numFmtId="0" fontId="18" fillId="8" borderId="65" xfId="0" applyFont="1" applyFill="1" applyBorder="1" applyAlignment="1">
      <alignment horizontal="justify" vertical="center" wrapText="1"/>
    </xf>
    <xf numFmtId="164" fontId="18" fillId="8" borderId="66" xfId="15" applyNumberFormat="1" applyFont="1" applyFill="1" applyBorder="1" applyAlignment="1">
      <alignment horizontal="center" vertical="center" wrapText="1"/>
    </xf>
    <xf numFmtId="0" fontId="18" fillId="8" borderId="67" xfId="0" applyFont="1" applyFill="1" applyBorder="1" applyAlignment="1">
      <alignment horizontal="center" vertical="center" wrapText="1"/>
    </xf>
    <xf numFmtId="0" fontId="18" fillId="8" borderId="8" xfId="0" applyFont="1" applyFill="1" applyBorder="1" applyAlignment="1">
      <alignment horizontal="justify" vertical="center" wrapText="1"/>
    </xf>
    <xf numFmtId="0" fontId="18" fillId="8" borderId="68" xfId="0" applyFont="1" applyFill="1" applyBorder="1" applyAlignment="1">
      <alignment horizontal="justify" vertical="center" wrapText="1"/>
    </xf>
    <xf numFmtId="164" fontId="18" fillId="8" borderId="69" xfId="15" applyNumberFormat="1" applyFont="1" applyFill="1" applyBorder="1" applyAlignment="1">
      <alignment horizontal="center" vertical="center" wrapText="1"/>
    </xf>
    <xf numFmtId="0" fontId="18" fillId="8" borderId="70" xfId="0" applyFont="1" applyFill="1" applyBorder="1" applyAlignment="1">
      <alignment horizontal="center" vertical="center" wrapText="1"/>
    </xf>
    <xf numFmtId="0" fontId="18" fillId="0" borderId="71" xfId="0" applyFont="1" applyBorder="1" applyAlignment="1">
      <alignment vertical="center" wrapText="1"/>
    </xf>
    <xf numFmtId="0" fontId="18" fillId="0" borderId="72" xfId="0" applyFont="1" applyBorder="1" applyAlignment="1">
      <alignment vertical="center" wrapText="1"/>
    </xf>
    <xf numFmtId="0" fontId="18" fillId="0" borderId="73" xfId="0" applyFont="1" applyBorder="1" applyAlignment="1">
      <alignment vertical="center" wrapText="1"/>
    </xf>
    <xf numFmtId="0" fontId="16" fillId="0" borderId="74" xfId="0" applyFont="1" applyBorder="1" applyAlignment="1">
      <alignment horizontal="justify" vertical="center" wrapText="1"/>
    </xf>
    <xf numFmtId="164" fontId="16" fillId="0" borderId="74" xfId="15" applyNumberFormat="1" applyFont="1" applyBorder="1" applyAlignment="1">
      <alignment horizontal="justify" vertical="center" wrapText="1"/>
    </xf>
    <xf numFmtId="0" fontId="18" fillId="0" borderId="74" xfId="0" applyFont="1" applyBorder="1" applyAlignment="1">
      <alignment horizontal="right" vertical="center" wrapText="1"/>
    </xf>
    <xf numFmtId="0" fontId="18" fillId="0" borderId="74" xfId="0" applyFont="1" applyBorder="1" applyAlignment="1">
      <alignment vertical="center" wrapText="1"/>
    </xf>
    <xf numFmtId="0" fontId="18" fillId="0" borderId="75" xfId="0" applyFont="1" applyBorder="1" applyAlignment="1">
      <alignment horizontal="center" vertical="center" wrapText="1"/>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164" fontId="18" fillId="0" borderId="74" xfId="15" applyNumberFormat="1" applyFont="1" applyBorder="1" applyAlignment="1">
      <alignment horizontal="justify" vertical="center" wrapText="1"/>
    </xf>
    <xf numFmtId="10" fontId="16" fillId="0" borderId="74" xfId="16" applyNumberFormat="1" applyFont="1" applyFill="1" applyBorder="1" applyAlignment="1">
      <alignment horizontal="justify" vertical="center" wrapText="1"/>
    </xf>
    <xf numFmtId="166" fontId="16" fillId="0" borderId="74" xfId="16" applyNumberFormat="1" applyFont="1" applyFill="1" applyBorder="1" applyAlignment="1">
      <alignment horizontal="justify" vertical="center" wrapText="1"/>
    </xf>
    <xf numFmtId="165" fontId="16" fillId="0" borderId="74" xfId="16" applyNumberFormat="1" applyFont="1" applyFill="1" applyBorder="1" applyAlignment="1">
      <alignment horizontal="justify" vertical="center" wrapText="1"/>
    </xf>
    <xf numFmtId="9" fontId="16" fillId="0" borderId="74" xfId="16" applyFont="1" applyFill="1" applyBorder="1" applyAlignment="1">
      <alignment horizontal="justify" vertical="center" wrapText="1"/>
    </xf>
    <xf numFmtId="0" fontId="24" fillId="0" borderId="0" xfId="2" applyFont="1"/>
    <xf numFmtId="0" fontId="23" fillId="0" borderId="0" xfId="2" applyFont="1"/>
    <xf numFmtId="0" fontId="12" fillId="6" borderId="44" xfId="0" applyFont="1" applyFill="1" applyBorder="1" applyAlignment="1">
      <alignment horizontal="left" vertical="center" wrapText="1"/>
    </xf>
    <xf numFmtId="0" fontId="12" fillId="6" borderId="47" xfId="0" applyFont="1" applyFill="1" applyBorder="1" applyAlignment="1">
      <alignment horizontal="center" vertical="center" wrapText="1"/>
    </xf>
    <xf numFmtId="0" fontId="12" fillId="6" borderId="49" xfId="0" applyFont="1" applyFill="1" applyBorder="1" applyAlignment="1">
      <alignment horizontal="center" vertical="center" wrapText="1"/>
    </xf>
    <xf numFmtId="0" fontId="12" fillId="6" borderId="51" xfId="0" applyFont="1" applyFill="1" applyBorder="1" applyAlignment="1">
      <alignment horizontal="left" vertical="center" wrapText="1"/>
    </xf>
    <xf numFmtId="0" fontId="12" fillId="6" borderId="63" xfId="0" applyFont="1" applyFill="1" applyBorder="1" applyAlignment="1">
      <alignment horizontal="center" vertical="center" wrapText="1"/>
    </xf>
    <xf numFmtId="0" fontId="12" fillId="6" borderId="64" xfId="0" applyFont="1" applyFill="1" applyBorder="1" applyAlignment="1">
      <alignment horizontal="center" vertical="center" wrapText="1"/>
    </xf>
    <xf numFmtId="0" fontId="12" fillId="6" borderId="45" xfId="0" applyFont="1" applyFill="1" applyBorder="1" applyAlignment="1">
      <alignment horizontal="left" vertical="center" wrapText="1"/>
    </xf>
    <xf numFmtId="0" fontId="12" fillId="6" borderId="48" xfId="0" applyFont="1" applyFill="1" applyBorder="1" applyAlignment="1">
      <alignment horizontal="center" vertical="center" wrapText="1"/>
    </xf>
    <xf numFmtId="0" fontId="12" fillId="6" borderId="50" xfId="0" applyFont="1" applyFill="1" applyBorder="1" applyAlignment="1">
      <alignment horizontal="center" vertical="center" wrapText="1"/>
    </xf>
    <xf numFmtId="0" fontId="12" fillId="0" borderId="52" xfId="0" applyFont="1" applyBorder="1" applyAlignment="1">
      <alignment horizontal="justify" vertical="center" wrapText="1"/>
    </xf>
    <xf numFmtId="0" fontId="16" fillId="0" borderId="53" xfId="0" applyFont="1" applyBorder="1" applyAlignment="1">
      <alignment vertical="center" wrapText="1"/>
    </xf>
    <xf numFmtId="0" fontId="13" fillId="0" borderId="54" xfId="0" applyFont="1" applyBorder="1" applyAlignment="1">
      <alignment horizontal="justify" vertical="center" wrapText="1"/>
    </xf>
    <xf numFmtId="0" fontId="13" fillId="0" borderId="52" xfId="0" applyFont="1" applyBorder="1" applyAlignment="1">
      <alignment horizontal="justify" vertical="center" wrapText="1"/>
    </xf>
    <xf numFmtId="164" fontId="16" fillId="0" borderId="53" xfId="15" applyNumberFormat="1" applyFont="1" applyBorder="1" applyAlignment="1">
      <alignment horizontal="right" vertical="center" wrapText="1"/>
    </xf>
    <xf numFmtId="0" fontId="15" fillId="0" borderId="52" xfId="0" applyFont="1" applyBorder="1" applyAlignment="1">
      <alignment horizontal="justify" vertical="center"/>
    </xf>
    <xf numFmtId="164" fontId="27" fillId="0" borderId="53" xfId="15" applyNumberFormat="1" applyFont="1" applyBorder="1" applyAlignment="1">
      <alignment horizontal="right" vertical="center" wrapText="1"/>
    </xf>
    <xf numFmtId="0" fontId="13" fillId="0" borderId="55" xfId="0" applyFont="1" applyBorder="1" applyAlignment="1">
      <alignment horizontal="justify" vertical="center" wrapText="1"/>
    </xf>
    <xf numFmtId="164" fontId="16" fillId="0" borderId="56" xfId="15" applyNumberFormat="1" applyFont="1" applyBorder="1" applyAlignment="1">
      <alignment horizontal="right" vertical="center" wrapText="1"/>
    </xf>
    <xf numFmtId="0" fontId="13" fillId="0" borderId="57" xfId="0" applyFont="1" applyBorder="1" applyAlignment="1">
      <alignment horizontal="justify" vertical="center" wrapText="1"/>
    </xf>
    <xf numFmtId="0" fontId="12" fillId="0" borderId="52" xfId="0" applyFont="1" applyBorder="1" applyAlignment="1">
      <alignment horizontal="left" vertical="center"/>
    </xf>
    <xf numFmtId="164" fontId="18" fillId="0" borderId="53" xfId="15" applyNumberFormat="1" applyFont="1" applyBorder="1" applyAlignment="1">
      <alignment horizontal="right" vertical="center" wrapText="1"/>
    </xf>
    <xf numFmtId="0" fontId="12" fillId="0" borderId="58" xfId="0" applyFont="1" applyBorder="1" applyAlignment="1">
      <alignment horizontal="left" vertical="center"/>
    </xf>
    <xf numFmtId="0" fontId="16" fillId="0" borderId="59" xfId="0" applyFont="1" applyBorder="1" applyAlignment="1">
      <alignment vertical="center" wrapText="1"/>
    </xf>
    <xf numFmtId="0" fontId="12" fillId="0" borderId="58" xfId="0" applyFont="1" applyBorder="1" applyAlignment="1">
      <alignment horizontal="left" vertical="center" wrapText="1"/>
    </xf>
    <xf numFmtId="0" fontId="12" fillId="0" borderId="54" xfId="0" applyFont="1" applyBorder="1" applyAlignment="1">
      <alignment horizontal="left" vertical="center" wrapText="1"/>
    </xf>
    <xf numFmtId="164" fontId="16" fillId="0" borderId="53" xfId="15" applyNumberFormat="1" applyFont="1" applyBorder="1" applyAlignment="1">
      <alignment horizontal="right" vertical="center"/>
    </xf>
    <xf numFmtId="164" fontId="27" fillId="0" borderId="53" xfId="15" applyNumberFormat="1" applyFont="1" applyBorder="1" applyAlignment="1">
      <alignment horizontal="right" vertical="center"/>
    </xf>
    <xf numFmtId="0" fontId="13" fillId="0" borderId="52" xfId="0" applyFont="1" applyBorder="1" applyAlignment="1">
      <alignment horizontal="justify" vertical="center"/>
    </xf>
    <xf numFmtId="3" fontId="13" fillId="0" borderId="53" xfId="0" applyNumberFormat="1" applyFont="1" applyBorder="1" applyAlignment="1">
      <alignment horizontal="right" vertical="center"/>
    </xf>
    <xf numFmtId="3" fontId="15" fillId="0" borderId="53" xfId="0" applyNumberFormat="1" applyFont="1" applyBorder="1" applyAlignment="1">
      <alignment horizontal="right" vertical="center"/>
    </xf>
    <xf numFmtId="164" fontId="18" fillId="0" borderId="53" xfId="15" applyNumberFormat="1" applyFont="1" applyBorder="1" applyAlignment="1">
      <alignment horizontal="right" vertical="center"/>
    </xf>
    <xf numFmtId="0" fontId="13" fillId="0" borderId="21" xfId="0" applyFont="1" applyBorder="1" applyAlignment="1">
      <alignment horizontal="left" vertical="center"/>
    </xf>
    <xf numFmtId="0" fontId="13" fillId="0" borderId="60" xfId="0" applyFont="1" applyBorder="1" applyAlignment="1">
      <alignment horizontal="justify" vertical="center" wrapText="1"/>
    </xf>
    <xf numFmtId="0" fontId="12" fillId="0" borderId="61" xfId="0" applyFont="1" applyBorder="1" applyAlignment="1">
      <alignment horizontal="justify" vertical="center"/>
    </xf>
    <xf numFmtId="0" fontId="16" fillId="0" borderId="62" xfId="0" applyFont="1" applyBorder="1" applyAlignment="1">
      <alignment vertical="center" wrapText="1"/>
    </xf>
    <xf numFmtId="0" fontId="15" fillId="0" borderId="52" xfId="0" applyFont="1" applyBorder="1" applyAlignment="1">
      <alignment horizontal="left" vertical="center"/>
    </xf>
    <xf numFmtId="0" fontId="13" fillId="0" borderId="52" xfId="0" applyFont="1" applyBorder="1" applyAlignment="1">
      <alignment horizontal="left" vertical="center"/>
    </xf>
    <xf numFmtId="164" fontId="16" fillId="0" borderId="53" xfId="15" applyNumberFormat="1" applyFont="1" applyBorder="1" applyAlignment="1">
      <alignment vertical="center"/>
    </xf>
    <xf numFmtId="0" fontId="13" fillId="0" borderId="55" xfId="0" applyFont="1" applyBorder="1" applyAlignment="1">
      <alignment horizontal="left" vertical="center"/>
    </xf>
    <xf numFmtId="0" fontId="12" fillId="0" borderId="45" xfId="0" applyFont="1" applyBorder="1" applyAlignment="1">
      <alignment horizontal="left" vertical="center"/>
    </xf>
    <xf numFmtId="164" fontId="18" fillId="0" borderId="46" xfId="15" applyNumberFormat="1" applyFont="1" applyBorder="1" applyAlignment="1">
      <alignment horizontal="right" vertical="center"/>
    </xf>
    <xf numFmtId="0" fontId="13" fillId="0" borderId="27" xfId="0" applyFont="1" applyBorder="1" applyAlignment="1">
      <alignment horizontal="justify" vertical="center" wrapText="1"/>
    </xf>
    <xf numFmtId="0" fontId="16"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vertical="center" wrapText="1"/>
    </xf>
    <xf numFmtId="164" fontId="18" fillId="0" borderId="1" xfId="15" applyNumberFormat="1" applyFont="1" applyBorder="1" applyAlignment="1">
      <alignment horizontal="right" vertical="center" wrapText="1"/>
    </xf>
    <xf numFmtId="0" fontId="16" fillId="0" borderId="1" xfId="0" applyFont="1" applyBorder="1" applyAlignment="1">
      <alignment horizontal="center" vertical="center" wrapText="1"/>
    </xf>
    <xf numFmtId="0" fontId="16" fillId="0" borderId="2" xfId="0" applyFont="1" applyBorder="1" applyAlignment="1">
      <alignment vertical="center" wrapText="1"/>
    </xf>
    <xf numFmtId="164" fontId="16" fillId="0" borderId="1" xfId="15" applyNumberFormat="1" applyFont="1" applyBorder="1" applyAlignment="1">
      <alignment horizontal="right" vertical="center" wrapText="1"/>
    </xf>
    <xf numFmtId="164" fontId="23" fillId="0" borderId="1" xfId="15" applyNumberFormat="1" applyFont="1" applyBorder="1"/>
    <xf numFmtId="0" fontId="12" fillId="6" borderId="78" xfId="0" applyFont="1" applyFill="1" applyBorder="1" applyAlignment="1">
      <alignment horizontal="justify" vertical="center" wrapText="1"/>
    </xf>
    <xf numFmtId="0" fontId="16" fillId="0" borderId="53" xfId="0" applyFont="1" applyBorder="1" applyAlignment="1">
      <alignment vertical="top" wrapText="1"/>
    </xf>
    <xf numFmtId="0" fontId="15" fillId="0" borderId="53" xfId="0" applyFont="1" applyBorder="1" applyAlignment="1">
      <alignment horizontal="left" vertical="center" wrapText="1"/>
    </xf>
    <xf numFmtId="0" fontId="12" fillId="6" borderId="83" xfId="0" applyFont="1" applyFill="1" applyBorder="1" applyAlignment="1">
      <alignment horizontal="center" vertical="center" wrapText="1"/>
    </xf>
    <xf numFmtId="0" fontId="12" fillId="6" borderId="89" xfId="0" applyFont="1" applyFill="1" applyBorder="1" applyAlignment="1">
      <alignment horizontal="center" vertical="center" wrapText="1"/>
    </xf>
    <xf numFmtId="0" fontId="12" fillId="6" borderId="94" xfId="0" applyFont="1" applyFill="1" applyBorder="1" applyAlignment="1">
      <alignment horizontal="center" vertical="center" wrapText="1"/>
    </xf>
    <xf numFmtId="0" fontId="12" fillId="6" borderId="81"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13" fillId="0" borderId="30" xfId="0" applyFont="1" applyBorder="1" applyAlignment="1">
      <alignment horizontal="right" vertical="center" wrapText="1"/>
    </xf>
    <xf numFmtId="0" fontId="13" fillId="0" borderId="42" xfId="0" applyFont="1" applyBorder="1" applyAlignment="1">
      <alignment horizontal="right" vertical="center" wrapText="1"/>
    </xf>
    <xf numFmtId="3" fontId="13" fillId="0" borderId="42" xfId="0" applyNumberFormat="1" applyFont="1" applyBorder="1" applyAlignment="1">
      <alignment horizontal="right" vertical="center" wrapText="1"/>
    </xf>
    <xf numFmtId="0" fontId="13" fillId="0" borderId="43" xfId="0" applyFont="1" applyBorder="1" applyAlignment="1">
      <alignment horizontal="right" vertical="center" wrapText="1"/>
    </xf>
    <xf numFmtId="0" fontId="12" fillId="0" borderId="43" xfId="0" applyFont="1" applyBorder="1" applyAlignment="1">
      <alignment horizontal="right" vertical="center" wrapText="1"/>
    </xf>
    <xf numFmtId="0" fontId="12" fillId="0" borderId="27" xfId="0" applyFont="1" applyBorder="1" applyAlignment="1">
      <alignment horizontal="right" vertical="center" wrapText="1"/>
    </xf>
    <xf numFmtId="0" fontId="18" fillId="0" borderId="0" xfId="0" applyFont="1"/>
    <xf numFmtId="0" fontId="18" fillId="6" borderId="15" xfId="0" applyFont="1" applyFill="1" applyBorder="1" applyAlignment="1">
      <alignment horizontal="justify" vertical="center" wrapText="1"/>
    </xf>
    <xf numFmtId="0" fontId="18" fillId="6" borderId="17" xfId="0" applyFont="1" applyFill="1" applyBorder="1" applyAlignment="1">
      <alignment horizontal="justify" vertical="center" wrapText="1"/>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8" fillId="6" borderId="21" xfId="0" applyFont="1" applyFill="1" applyBorder="1" applyAlignment="1">
      <alignment horizontal="justify" vertical="center" wrapText="1"/>
    </xf>
    <xf numFmtId="0" fontId="18" fillId="6" borderId="22" xfId="0" applyFont="1" applyFill="1" applyBorder="1" applyAlignment="1">
      <alignment horizontal="justify" vertical="center" wrapText="1"/>
    </xf>
    <xf numFmtId="0" fontId="12" fillId="6" borderId="26"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6" fillId="6" borderId="27" xfId="0" applyFont="1" applyFill="1" applyBorder="1" applyAlignment="1">
      <alignment vertical="center" wrapText="1"/>
    </xf>
    <xf numFmtId="0" fontId="12" fillId="6" borderId="25" xfId="0" applyFont="1" applyFill="1" applyBorder="1" applyAlignment="1">
      <alignment horizontal="justify" vertical="center" wrapText="1"/>
    </xf>
    <xf numFmtId="0" fontId="12" fillId="6" borderId="27" xfId="0" applyFont="1" applyFill="1" applyBorder="1" applyAlignment="1">
      <alignment horizontal="justify" vertical="center" wrapText="1"/>
    </xf>
    <xf numFmtId="0" fontId="12" fillId="6" borderId="43" xfId="0" applyFont="1" applyFill="1" applyBorder="1" applyAlignment="1">
      <alignment horizontal="center" vertical="center" wrapText="1"/>
    </xf>
    <xf numFmtId="0" fontId="13" fillId="0" borderId="27" xfId="0" applyFont="1" applyBorder="1" applyAlignment="1">
      <alignment horizontal="left" vertical="center" wrapText="1"/>
    </xf>
    <xf numFmtId="0" fontId="15" fillId="3" borderId="43" xfId="0" applyFont="1" applyFill="1" applyBorder="1" applyAlignment="1">
      <alignment horizontal="right" vertical="center" wrapText="1"/>
    </xf>
    <xf numFmtId="0" fontId="15" fillId="3" borderId="27" xfId="0" applyFont="1" applyFill="1" applyBorder="1" applyAlignment="1">
      <alignment horizontal="left" vertical="center" wrapText="1" indent="1"/>
    </xf>
    <xf numFmtId="0" fontId="17" fillId="0" borderId="43" xfId="0" applyFont="1" applyBorder="1" applyAlignment="1">
      <alignment horizontal="right" vertical="center" wrapText="1"/>
    </xf>
    <xf numFmtId="0" fontId="17" fillId="0" borderId="27" xfId="0" applyFont="1" applyBorder="1" applyAlignment="1">
      <alignment horizontal="left" vertical="center" wrapText="1"/>
    </xf>
    <xf numFmtId="0" fontId="18" fillId="6" borderId="15" xfId="0" applyFont="1" applyFill="1" applyBorder="1" applyAlignment="1">
      <alignment horizontal="left" vertical="center" wrapText="1"/>
    </xf>
    <xf numFmtId="0" fontId="18" fillId="6" borderId="93" xfId="0" applyFont="1" applyFill="1" applyBorder="1" applyAlignment="1">
      <alignment horizontal="left" vertical="center" wrapText="1"/>
    </xf>
    <xf numFmtId="0" fontId="12" fillId="6" borderId="83" xfId="0" applyFont="1" applyFill="1" applyBorder="1" applyAlignment="1">
      <alignment horizontal="justify" vertical="center" wrapText="1"/>
    </xf>
    <xf numFmtId="0" fontId="16" fillId="6" borderId="21" xfId="0" applyFont="1" applyFill="1" applyBorder="1" applyAlignment="1">
      <alignment horizontal="left" vertical="center" wrapText="1"/>
    </xf>
    <xf numFmtId="0" fontId="16" fillId="6" borderId="94" xfId="0" applyFont="1" applyFill="1" applyBorder="1" applyAlignment="1">
      <alignment horizontal="left" vertical="center" wrapText="1"/>
    </xf>
    <xf numFmtId="0" fontId="12" fillId="6" borderId="63" xfId="0" applyFont="1" applyFill="1" applyBorder="1" applyAlignment="1">
      <alignment horizontal="justify" vertical="center" wrapText="1"/>
    </xf>
    <xf numFmtId="0" fontId="12" fillId="6" borderId="58" xfId="0" applyFont="1" applyFill="1" applyBorder="1" applyAlignment="1">
      <alignment horizontal="left" vertical="center" wrapText="1"/>
    </xf>
    <xf numFmtId="0" fontId="12" fillId="6" borderId="53" xfId="0" applyFont="1" applyFill="1" applyBorder="1" applyAlignment="1">
      <alignment horizontal="left" vertical="center" wrapText="1"/>
    </xf>
    <xf numFmtId="0" fontId="12" fillId="6" borderId="82" xfId="0" applyFont="1" applyFill="1" applyBorder="1" applyAlignment="1">
      <alignment horizontal="justify" vertical="center" wrapText="1"/>
    </xf>
    <xf numFmtId="0" fontId="16" fillId="0" borderId="82" xfId="0" applyFont="1" applyBorder="1" applyAlignment="1">
      <alignment horizontal="justify" vertical="center" wrapText="1"/>
    </xf>
    <xf numFmtId="0" fontId="16" fillId="0" borderId="53" xfId="0" applyFont="1" applyBorder="1" applyAlignment="1">
      <alignment horizontal="justify" vertical="center" wrapText="1"/>
    </xf>
    <xf numFmtId="0" fontId="28" fillId="0" borderId="82" xfId="0" applyFont="1" applyBorder="1" applyAlignment="1">
      <alignment horizontal="right" vertical="center" wrapText="1"/>
    </xf>
    <xf numFmtId="0" fontId="28" fillId="0" borderId="53" xfId="0" applyFont="1" applyBorder="1" applyAlignment="1">
      <alignment horizontal="left" vertical="center" wrapText="1"/>
    </xf>
    <xf numFmtId="0" fontId="13" fillId="6" borderId="15" xfId="0" applyFont="1" applyFill="1" applyBorder="1" applyAlignment="1">
      <alignment horizontal="justify" vertical="center"/>
    </xf>
    <xf numFmtId="0" fontId="13" fillId="6" borderId="17" xfId="0" applyFont="1" applyFill="1" applyBorder="1" applyAlignment="1">
      <alignment horizontal="justify" vertical="center"/>
    </xf>
    <xf numFmtId="0" fontId="12" fillId="6" borderId="21" xfId="0" applyFont="1" applyFill="1" applyBorder="1" applyAlignment="1">
      <alignment horizontal="justify" vertical="center"/>
    </xf>
    <xf numFmtId="0" fontId="12" fillId="6" borderId="22" xfId="0" applyFont="1" applyFill="1" applyBorder="1" applyAlignment="1">
      <alignment horizontal="justify" vertical="center"/>
    </xf>
    <xf numFmtId="0" fontId="12" fillId="6" borderId="21" xfId="0" applyFont="1" applyFill="1" applyBorder="1" applyAlignment="1">
      <alignment horizontal="center" vertical="center" wrapText="1"/>
    </xf>
    <xf numFmtId="0" fontId="13" fillId="6" borderId="25" xfId="0" applyFont="1" applyFill="1" applyBorder="1" applyAlignment="1">
      <alignment horizontal="justify" vertical="center"/>
    </xf>
    <xf numFmtId="0" fontId="13" fillId="6" borderId="27" xfId="0" applyFont="1" applyFill="1" applyBorder="1" applyAlignment="1">
      <alignment horizontal="justify" vertical="center"/>
    </xf>
    <xf numFmtId="0" fontId="13" fillId="0" borderId="43" xfId="0" applyFont="1" applyBorder="1" applyAlignment="1">
      <alignment horizontal="center" vertical="center" wrapText="1"/>
    </xf>
    <xf numFmtId="0" fontId="13" fillId="0" borderId="46" xfId="0" applyFont="1" applyBorder="1" applyAlignment="1">
      <alignment horizontal="left" vertical="center" wrapText="1"/>
    </xf>
    <xf numFmtId="0" fontId="15" fillId="0" borderId="43" xfId="0" applyFont="1" applyBorder="1" applyAlignment="1">
      <alignment horizontal="center" vertical="center" wrapText="1"/>
    </xf>
    <xf numFmtId="0" fontId="15" fillId="3" borderId="46" xfId="0" applyFont="1" applyFill="1" applyBorder="1" applyAlignment="1">
      <alignment horizontal="left" vertical="center" wrapText="1" indent="2"/>
    </xf>
    <xf numFmtId="0" fontId="17" fillId="0" borderId="43" xfId="0" applyFont="1" applyBorder="1" applyAlignment="1">
      <alignment horizontal="center" vertical="center" wrapText="1"/>
    </xf>
    <xf numFmtId="0" fontId="17" fillId="0" borderId="46" xfId="0" applyFont="1" applyBorder="1" applyAlignment="1">
      <alignment horizontal="left" vertical="center" wrapText="1"/>
    </xf>
    <xf numFmtId="0" fontId="12" fillId="6" borderId="15" xfId="0" applyFont="1" applyFill="1" applyBorder="1" applyAlignment="1">
      <alignment horizontal="justify" vertical="center" wrapText="1"/>
    </xf>
    <xf numFmtId="0" fontId="12" fillId="6" borderId="96" xfId="0" applyFont="1" applyFill="1" applyBorder="1" applyAlignment="1">
      <alignment horizontal="center" vertical="center" wrapText="1"/>
    </xf>
    <xf numFmtId="0" fontId="12" fillId="6" borderId="21" xfId="0" applyFont="1" applyFill="1" applyBorder="1" applyAlignment="1">
      <alignment horizontal="justify" vertical="center" wrapText="1"/>
    </xf>
    <xf numFmtId="0" fontId="12" fillId="6" borderId="22" xfId="0" applyFont="1" applyFill="1" applyBorder="1" applyAlignment="1">
      <alignment horizontal="justify" vertical="center" wrapText="1"/>
    </xf>
    <xf numFmtId="0" fontId="12" fillId="6" borderId="97" xfId="0" applyFont="1" applyFill="1" applyBorder="1" applyAlignment="1">
      <alignment horizontal="center" vertical="center" wrapText="1"/>
    </xf>
    <xf numFmtId="0" fontId="12" fillId="6" borderId="98" xfId="0" applyFont="1" applyFill="1" applyBorder="1" applyAlignment="1">
      <alignment horizontal="center" vertical="center" wrapText="1"/>
    </xf>
    <xf numFmtId="0" fontId="12" fillId="6" borderId="95" xfId="0" applyFont="1" applyFill="1" applyBorder="1" applyAlignment="1">
      <alignment horizontal="center" vertical="center" wrapText="1"/>
    </xf>
    <xf numFmtId="0" fontId="12" fillId="6" borderId="38" xfId="0" applyFont="1" applyFill="1" applyBorder="1" applyAlignment="1">
      <alignment horizontal="justify" vertical="center" wrapText="1"/>
    </xf>
    <xf numFmtId="0" fontId="12" fillId="6" borderId="39"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6" borderId="42" xfId="0" applyFont="1" applyFill="1" applyBorder="1" applyAlignment="1">
      <alignment vertical="center" wrapText="1"/>
    </xf>
    <xf numFmtId="0" fontId="12" fillId="6" borderId="99" xfId="0" applyFont="1" applyFill="1" applyBorder="1" applyAlignment="1">
      <alignment horizontal="justify" vertical="center" wrapText="1"/>
    </xf>
    <xf numFmtId="0" fontId="12" fillId="0" borderId="30" xfId="0" applyFont="1" applyBorder="1" applyAlignment="1">
      <alignment horizontal="center" vertical="center" wrapText="1"/>
    </xf>
    <xf numFmtId="0" fontId="12" fillId="0" borderId="42" xfId="0" applyFont="1" applyBorder="1" applyAlignment="1">
      <alignment horizontal="left" vertical="center" wrapText="1"/>
    </xf>
    <xf numFmtId="3" fontId="12" fillId="0" borderId="42" xfId="0" applyNumberFormat="1" applyFont="1" applyBorder="1" applyAlignment="1">
      <alignment horizontal="right" vertical="center" wrapText="1"/>
    </xf>
    <xf numFmtId="0" fontId="12" fillId="0" borderId="42" xfId="0" applyFont="1" applyBorder="1" applyAlignment="1">
      <alignment horizontal="right" vertical="center" wrapText="1"/>
    </xf>
    <xf numFmtId="0" fontId="15" fillId="3" borderId="43" xfId="0" applyFont="1" applyFill="1" applyBorder="1" applyAlignment="1">
      <alignment horizontal="center" vertical="center" wrapText="1"/>
    </xf>
    <xf numFmtId="0" fontId="15" fillId="3" borderId="27" xfId="0" applyFont="1" applyFill="1" applyBorder="1" applyAlignment="1">
      <alignment horizontal="left" vertical="center" wrapText="1"/>
    </xf>
    <xf numFmtId="3" fontId="13" fillId="0" borderId="27" xfId="0" applyNumberFormat="1" applyFont="1" applyBorder="1" applyAlignment="1">
      <alignment horizontal="right" vertical="center" wrapText="1" indent="1"/>
    </xf>
    <xf numFmtId="0" fontId="12" fillId="0" borderId="27" xfId="0" applyFont="1" applyBorder="1" applyAlignment="1">
      <alignment horizontal="left" vertical="center" wrapText="1"/>
    </xf>
    <xf numFmtId="0" fontId="12" fillId="0" borderId="43" xfId="0" applyFont="1" applyBorder="1" applyAlignment="1">
      <alignment horizontal="center" vertical="center" wrapText="1"/>
    </xf>
    <xf numFmtId="0" fontId="16" fillId="0" borderId="27" xfId="0" applyFont="1" applyBorder="1" applyAlignment="1">
      <alignment vertical="center" wrapText="1"/>
    </xf>
    <xf numFmtId="0" fontId="16" fillId="6" borderId="21" xfId="0" applyFont="1" applyFill="1" applyBorder="1" applyAlignment="1">
      <alignment horizontal="center" vertical="center" wrapText="1"/>
    </xf>
    <xf numFmtId="0" fontId="16" fillId="6" borderId="94"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0" borderId="21" xfId="0" applyFont="1" applyBorder="1" applyAlignment="1">
      <alignment horizontal="left" vertical="center"/>
    </xf>
    <xf numFmtId="0" fontId="12" fillId="6" borderId="17" xfId="0" applyFont="1" applyFill="1" applyBorder="1" applyAlignment="1">
      <alignment horizontal="center" vertical="center" wrapText="1"/>
    </xf>
    <xf numFmtId="0" fontId="18" fillId="6" borderId="39" xfId="0" applyFont="1" applyFill="1" applyBorder="1" applyAlignment="1">
      <alignment horizontal="left" vertical="center" wrapText="1" indent="1"/>
    </xf>
    <xf numFmtId="0" fontId="12" fillId="6" borderId="22" xfId="0" applyFont="1" applyFill="1" applyBorder="1" applyAlignment="1">
      <alignment horizontal="center" vertical="center" wrapText="1"/>
    </xf>
    <xf numFmtId="0" fontId="12" fillId="6" borderId="43" xfId="0" applyFont="1" applyFill="1" applyBorder="1" applyAlignment="1">
      <alignment horizontal="left" vertical="center" wrapText="1" indent="1"/>
    </xf>
    <xf numFmtId="0" fontId="16" fillId="6" borderId="27" xfId="0" applyFont="1" applyFill="1" applyBorder="1" applyAlignment="1">
      <alignment vertical="top" wrapText="1"/>
    </xf>
    <xf numFmtId="0" fontId="18" fillId="0" borderId="43" xfId="0" applyFont="1" applyBorder="1" applyAlignment="1">
      <alignment horizontal="left" vertical="center" wrapText="1" indent="4"/>
    </xf>
    <xf numFmtId="164" fontId="18" fillId="0" borderId="27" xfId="15" applyNumberFormat="1" applyFont="1" applyBorder="1" applyAlignment="1">
      <alignment horizontal="right" vertical="center" wrapText="1" indent="1"/>
    </xf>
    <xf numFmtId="0" fontId="13" fillId="0" borderId="43" xfId="0" applyFont="1" applyBorder="1" applyAlignment="1">
      <alignment horizontal="justify" vertical="center" wrapText="1"/>
    </xf>
    <xf numFmtId="164" fontId="16" fillId="0" borderId="27" xfId="15" applyNumberFormat="1" applyFont="1" applyBorder="1" applyAlignment="1">
      <alignment horizontal="right" vertical="center" wrapText="1" indent="1"/>
    </xf>
    <xf numFmtId="0" fontId="12" fillId="0" borderId="43" xfId="0" applyFont="1" applyBorder="1" applyAlignment="1">
      <alignment horizontal="justify" vertical="center" wrapText="1"/>
    </xf>
    <xf numFmtId="0" fontId="16" fillId="0" borderId="0" xfId="0" applyFont="1" applyAlignment="1">
      <alignment horizontal="justify" vertical="center" wrapText="1"/>
    </xf>
    <xf numFmtId="0" fontId="29" fillId="0" borderId="0" xfId="1" applyFont="1" applyAlignment="1"/>
    <xf numFmtId="0" fontId="23" fillId="0" borderId="0" xfId="0" applyFont="1" applyAlignment="1"/>
    <xf numFmtId="0" fontId="23" fillId="6" borderId="140" xfId="0" applyFont="1" applyFill="1" applyBorder="1" applyAlignment="1">
      <alignment horizontal="center" wrapText="1"/>
    </xf>
    <xf numFmtId="0" fontId="23" fillId="6" borderId="102" xfId="0" applyFont="1" applyFill="1" applyBorder="1" applyAlignment="1">
      <alignment horizontal="center" vertical="center" wrapText="1"/>
    </xf>
    <xf numFmtId="0" fontId="23" fillId="6" borderId="128" xfId="0" applyFont="1" applyFill="1" applyBorder="1" applyAlignment="1">
      <alignment horizontal="center" vertical="center" wrapText="1"/>
    </xf>
    <xf numFmtId="0" fontId="23" fillId="6" borderId="128" xfId="0" applyFont="1" applyFill="1" applyBorder="1" applyAlignment="1">
      <alignment horizontal="center" wrapText="1"/>
    </xf>
    <xf numFmtId="0" fontId="23" fillId="6" borderId="145" xfId="0" applyFont="1" applyFill="1" applyBorder="1" applyAlignment="1">
      <alignment horizontal="center" wrapText="1"/>
    </xf>
    <xf numFmtId="0" fontId="23" fillId="6" borderId="146" xfId="0" applyFont="1" applyFill="1" applyBorder="1" applyAlignment="1">
      <alignment horizontal="center" wrapText="1"/>
    </xf>
    <xf numFmtId="0" fontId="23" fillId="6" borderId="6" xfId="0" applyFont="1" applyFill="1" applyBorder="1" applyAlignment="1">
      <alignment horizontal="center" wrapText="1"/>
    </xf>
    <xf numFmtId="0" fontId="23" fillId="6" borderId="71" xfId="0" applyFont="1" applyFill="1" applyBorder="1" applyAlignment="1">
      <alignment horizontal="center" vertical="center" wrapText="1"/>
    </xf>
    <xf numFmtId="0" fontId="23" fillId="6" borderId="73" xfId="0" applyFont="1" applyFill="1" applyBorder="1" applyAlignment="1">
      <alignment horizontal="center" vertical="center" wrapText="1"/>
    </xf>
    <xf numFmtId="0" fontId="23" fillId="6" borderId="129" xfId="0" applyFont="1" applyFill="1" applyBorder="1" applyAlignment="1">
      <alignment horizontal="center" wrapText="1"/>
    </xf>
    <xf numFmtId="0" fontId="23" fillId="6" borderId="13" xfId="0" applyFont="1" applyFill="1" applyBorder="1" applyAlignment="1">
      <alignment horizontal="center" wrapText="1"/>
    </xf>
    <xf numFmtId="0" fontId="23" fillId="6" borderId="12" xfId="0" applyFont="1" applyFill="1" applyBorder="1" applyAlignment="1">
      <alignment horizontal="center" wrapText="1"/>
    </xf>
    <xf numFmtId="0" fontId="23" fillId="6" borderId="143" xfId="0" applyFont="1" applyFill="1" applyBorder="1" applyAlignment="1">
      <alignment horizontal="center" wrapText="1"/>
    </xf>
    <xf numFmtId="0" fontId="23" fillId="6" borderId="11"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3" fillId="6" borderId="130" xfId="0" applyFont="1" applyFill="1" applyBorder="1" applyAlignment="1">
      <alignment horizontal="center" wrapText="1"/>
    </xf>
    <xf numFmtId="0" fontId="23" fillId="6" borderId="9" xfId="0" applyFont="1" applyFill="1" applyBorder="1" applyAlignment="1">
      <alignment horizontal="center" wrapText="1"/>
    </xf>
    <xf numFmtId="0" fontId="23" fillId="6" borderId="11" xfId="0" applyFont="1" applyFill="1" applyBorder="1" applyAlignment="1">
      <alignment horizontal="center" wrapText="1"/>
    </xf>
    <xf numFmtId="0" fontId="23" fillId="0" borderId="107" xfId="0" applyFont="1" applyBorder="1"/>
    <xf numFmtId="0" fontId="23" fillId="0" borderId="1" xfId="0" applyFont="1" applyBorder="1" applyAlignment="1">
      <alignment horizontal="right"/>
    </xf>
    <xf numFmtId="0" fontId="24" fillId="0" borderId="8" xfId="0" applyFont="1" applyBorder="1" applyAlignment="1">
      <alignment horizontal="right"/>
    </xf>
    <xf numFmtId="0" fontId="23" fillId="0" borderId="2" xfId="0" applyFont="1" applyBorder="1" applyAlignment="1">
      <alignment horizontal="right"/>
    </xf>
    <xf numFmtId="0" fontId="24" fillId="0" borderId="2" xfId="0" applyFont="1" applyBorder="1" applyAlignment="1">
      <alignment horizontal="right"/>
    </xf>
    <xf numFmtId="0" fontId="24" fillId="0" borderId="107" xfId="0" applyFont="1" applyBorder="1"/>
    <xf numFmtId="0" fontId="24" fillId="0" borderId="1" xfId="0" applyFont="1" applyBorder="1" applyAlignment="1">
      <alignment horizontal="right"/>
    </xf>
    <xf numFmtId="0" fontId="24" fillId="0" borderId="67" xfId="0" applyFont="1" applyBorder="1"/>
    <xf numFmtId="0" fontId="24" fillId="0" borderId="108" xfId="0" applyFont="1" applyBorder="1" applyAlignment="1">
      <alignment horizontal="right"/>
    </xf>
    <xf numFmtId="0" fontId="24" fillId="0" borderId="150" xfId="0" applyFont="1" applyBorder="1" applyAlignment="1">
      <alignment horizontal="right"/>
    </xf>
    <xf numFmtId="0" fontId="24" fillId="0" borderId="0" xfId="0" applyFont="1" applyBorder="1"/>
    <xf numFmtId="0" fontId="23" fillId="6" borderId="141" xfId="0" applyFont="1" applyFill="1" applyBorder="1" applyAlignment="1">
      <alignment horizontal="center" wrapText="1"/>
    </xf>
    <xf numFmtId="0" fontId="23" fillId="6" borderId="142" xfId="0" applyFont="1" applyFill="1" applyBorder="1" applyAlignment="1">
      <alignment horizontal="center" wrapText="1"/>
    </xf>
    <xf numFmtId="0" fontId="23" fillId="6" borderId="12" xfId="0" applyFont="1" applyFill="1" applyBorder="1" applyAlignment="1">
      <alignment horizontal="center" vertical="center" wrapText="1"/>
    </xf>
    <xf numFmtId="0" fontId="23" fillId="6" borderId="6" xfId="0" applyFont="1" applyFill="1" applyBorder="1" applyAlignment="1">
      <alignment horizontal="center" vertical="center" wrapText="1"/>
    </xf>
    <xf numFmtId="0" fontId="23" fillId="6" borderId="151" xfId="0" applyFont="1" applyFill="1" applyBorder="1" applyAlignment="1">
      <alignment horizontal="center" wrapText="1"/>
    </xf>
    <xf numFmtId="0" fontId="23" fillId="0" borderId="152" xfId="0" applyFont="1" applyBorder="1"/>
    <xf numFmtId="0" fontId="23" fillId="0" borderId="74" xfId="0" quotePrefix="1" applyFont="1" applyBorder="1" applyAlignment="1">
      <alignment horizontal="right" wrapText="1"/>
    </xf>
    <xf numFmtId="0" fontId="24" fillId="0" borderId="152" xfId="0" applyFont="1" applyBorder="1"/>
    <xf numFmtId="0" fontId="24" fillId="0" borderId="74" xfId="0" quotePrefix="1" applyFont="1" applyBorder="1" applyAlignment="1">
      <alignment horizontal="right" wrapText="1"/>
    </xf>
    <xf numFmtId="0" fontId="24" fillId="0" borderId="153" xfId="0" applyFont="1" applyBorder="1"/>
    <xf numFmtId="0" fontId="24" fillId="0" borderId="0" xfId="0" applyFont="1" applyAlignment="1">
      <alignment wrapText="1"/>
    </xf>
    <xf numFmtId="0" fontId="23" fillId="0" borderId="70" xfId="0" applyFont="1" applyBorder="1" applyAlignment="1">
      <alignment horizontal="right" wrapText="1"/>
    </xf>
    <xf numFmtId="0" fontId="23" fillId="0" borderId="144" xfId="0" applyFont="1" applyBorder="1" applyAlignment="1">
      <alignment horizontal="right" wrapText="1"/>
    </xf>
    <xf numFmtId="0" fontId="24" fillId="0" borderId="144" xfId="0" applyFont="1" applyBorder="1" applyAlignment="1">
      <alignment horizontal="right" wrapText="1"/>
    </xf>
    <xf numFmtId="0" fontId="23" fillId="0" borderId="147" xfId="0" applyFont="1" applyBorder="1" applyAlignment="1">
      <alignment horizontal="right" wrapText="1"/>
    </xf>
    <xf numFmtId="0" fontId="24" fillId="0" borderId="107" xfId="0" applyFont="1" applyBorder="1" applyAlignment="1">
      <alignment horizontal="right" wrapText="1"/>
    </xf>
    <xf numFmtId="0" fontId="24" fillId="0" borderId="148" xfId="0" applyFont="1" applyBorder="1" applyAlignment="1">
      <alignment horizontal="right" wrapText="1"/>
    </xf>
    <xf numFmtId="0" fontId="24" fillId="0" borderId="1" xfId="0" quotePrefix="1" applyFont="1" applyBorder="1" applyAlignment="1">
      <alignment horizontal="right" wrapText="1"/>
    </xf>
    <xf numFmtId="0" fontId="24" fillId="0" borderId="107" xfId="0" quotePrefix="1" applyFont="1" applyBorder="1" applyAlignment="1">
      <alignment horizontal="right" wrapText="1"/>
    </xf>
    <xf numFmtId="0" fontId="24" fillId="0" borderId="148" xfId="0" quotePrefix="1" applyFont="1" applyBorder="1" applyAlignment="1">
      <alignment horizontal="right" wrapText="1"/>
    </xf>
    <xf numFmtId="0" fontId="23" fillId="0" borderId="107" xfId="0" applyFont="1" applyBorder="1" applyAlignment="1">
      <alignment horizontal="right" wrapText="1"/>
    </xf>
    <xf numFmtId="0" fontId="23" fillId="0" borderId="148" xfId="0" applyFont="1" applyBorder="1" applyAlignment="1">
      <alignment horizontal="right" wrapText="1"/>
    </xf>
    <xf numFmtId="0" fontId="24" fillId="0" borderId="67" xfId="0" applyFont="1" applyBorder="1" applyAlignment="1">
      <alignment horizontal="right" wrapText="1"/>
    </xf>
    <xf numFmtId="0" fontId="24" fillId="0" borderId="108" xfId="0" applyFont="1" applyBorder="1" applyAlignment="1">
      <alignment horizontal="right" wrapText="1"/>
    </xf>
    <xf numFmtId="0" fontId="24" fillId="0" borderId="149" xfId="0" applyFont="1" applyBorder="1" applyAlignment="1">
      <alignment horizontal="right" wrapText="1"/>
    </xf>
    <xf numFmtId="0" fontId="12" fillId="0" borderId="0" xfId="0" applyFont="1"/>
    <xf numFmtId="0" fontId="13" fillId="0" borderId="107" xfId="0" applyFont="1" applyBorder="1" applyAlignment="1">
      <alignment horizontal="right" wrapText="1"/>
    </xf>
    <xf numFmtId="0" fontId="13" fillId="0" borderId="1" xfId="0" applyFont="1" applyBorder="1" applyAlignment="1">
      <alignment horizontal="right" wrapText="1"/>
    </xf>
    <xf numFmtId="0" fontId="13" fillId="0" borderId="148" xfId="0" applyFont="1" applyBorder="1" applyAlignment="1">
      <alignment horizontal="right" wrapText="1"/>
    </xf>
    <xf numFmtId="0" fontId="24" fillId="0" borderId="108" xfId="0" quotePrefix="1" applyFont="1" applyBorder="1" applyAlignment="1">
      <alignment horizontal="right" wrapText="1"/>
    </xf>
    <xf numFmtId="0" fontId="18" fillId="0" borderId="0" xfId="0" applyFont="1" applyAlignment="1">
      <alignment vertical="center"/>
    </xf>
    <xf numFmtId="0" fontId="18" fillId="6" borderId="83" xfId="0" applyFont="1" applyFill="1" applyBorder="1" applyAlignment="1">
      <alignment horizontal="center" vertical="center" wrapText="1"/>
    </xf>
    <xf numFmtId="0" fontId="16" fillId="0" borderId="83" xfId="0" applyFont="1" applyBorder="1" applyAlignment="1">
      <alignment horizontal="left" vertical="center" wrapText="1"/>
    </xf>
    <xf numFmtId="0" fontId="16" fillId="0" borderId="62" xfId="0" applyFont="1" applyBorder="1" applyAlignment="1">
      <alignment horizontal="left" vertical="center" wrapText="1"/>
    </xf>
    <xf numFmtId="3" fontId="13" fillId="0" borderId="78" xfId="0" applyNumberFormat="1" applyFont="1" applyBorder="1" applyAlignment="1">
      <alignment horizontal="right" vertical="center" wrapText="1"/>
    </xf>
    <xf numFmtId="3" fontId="13" fillId="0" borderId="62" xfId="0" applyNumberFormat="1" applyFont="1" applyBorder="1" applyAlignment="1">
      <alignment horizontal="right" vertical="center" wrapText="1"/>
    </xf>
    <xf numFmtId="9" fontId="13" fillId="0" borderId="62" xfId="0" applyNumberFormat="1" applyFont="1" applyBorder="1" applyAlignment="1">
      <alignment horizontal="right" vertical="center" wrapText="1"/>
    </xf>
    <xf numFmtId="0" fontId="13" fillId="0" borderId="62" xfId="0" applyFont="1" applyBorder="1" applyAlignment="1">
      <alignment horizontal="right" vertical="center" wrapText="1"/>
    </xf>
    <xf numFmtId="0" fontId="16" fillId="0" borderId="82" xfId="0" applyFont="1" applyBorder="1" applyAlignment="1">
      <alignment horizontal="left" vertical="center" wrapText="1"/>
    </xf>
    <xf numFmtId="0" fontId="16" fillId="0" borderId="53" xfId="0" applyFont="1" applyBorder="1" applyAlignment="1">
      <alignment horizontal="left" vertical="center" wrapText="1"/>
    </xf>
    <xf numFmtId="0" fontId="18" fillId="0" borderId="84" xfId="0" applyFont="1" applyBorder="1" applyAlignment="1">
      <alignment horizontal="left" vertical="center" wrapText="1"/>
    </xf>
    <xf numFmtId="0" fontId="18" fillId="0" borderId="62" xfId="0" applyFont="1" applyBorder="1" applyAlignment="1">
      <alignment horizontal="left" vertical="center" wrapText="1"/>
    </xf>
    <xf numFmtId="0" fontId="12" fillId="6" borderId="38" xfId="0" applyFont="1" applyFill="1" applyBorder="1" applyAlignment="1">
      <alignment horizontal="center" vertical="center"/>
    </xf>
    <xf numFmtId="0" fontId="13" fillId="6" borderId="43" xfId="0" applyFont="1" applyFill="1" applyBorder="1" applyAlignment="1">
      <alignment horizontal="justify" vertical="center" wrapText="1"/>
    </xf>
    <xf numFmtId="0" fontId="12" fillId="6" borderId="27" xfId="0" applyFont="1" applyFill="1" applyBorder="1" applyAlignment="1">
      <alignment horizontal="left" vertical="center" wrapText="1"/>
    </xf>
    <xf numFmtId="0" fontId="12" fillId="6" borderId="43" xfId="0" applyFont="1" applyFill="1" applyBorder="1" applyAlignment="1">
      <alignment horizontal="center" vertical="center"/>
    </xf>
    <xf numFmtId="0" fontId="12" fillId="6" borderId="79" xfId="0" applyFont="1" applyFill="1" applyBorder="1" applyAlignment="1">
      <alignment horizontal="center" vertical="center" wrapText="1"/>
    </xf>
    <xf numFmtId="0" fontId="12" fillId="6" borderId="100" xfId="0" applyFont="1" applyFill="1" applyBorder="1" applyAlignment="1">
      <alignment horizontal="center" vertical="center" wrapText="1"/>
    </xf>
    <xf numFmtId="0" fontId="12" fillId="6" borderId="53" xfId="0" applyFont="1" applyFill="1" applyBorder="1" applyAlignment="1">
      <alignment horizontal="center" vertical="center"/>
    </xf>
    <xf numFmtId="0" fontId="12" fillId="6" borderId="54" xfId="0" applyFont="1" applyFill="1" applyBorder="1" applyAlignment="1">
      <alignment horizontal="center" vertical="center"/>
    </xf>
    <xf numFmtId="3" fontId="13" fillId="0" borderId="54" xfId="0" applyNumberFormat="1" applyFont="1" applyBorder="1" applyAlignment="1">
      <alignment horizontal="right" vertical="center" wrapText="1"/>
    </xf>
    <xf numFmtId="0" fontId="13" fillId="0" borderId="45" xfId="0" applyFont="1" applyBorder="1" applyAlignment="1">
      <alignment horizontal="justify" vertical="center" wrapText="1"/>
    </xf>
    <xf numFmtId="0" fontId="13" fillId="0" borderId="46" xfId="0" applyFont="1" applyBorder="1" applyAlignment="1">
      <alignment horizontal="justify" vertical="center" wrapText="1"/>
    </xf>
    <xf numFmtId="3" fontId="13" fillId="0" borderId="46" xfId="0" applyNumberFormat="1" applyFont="1" applyBorder="1" applyAlignment="1">
      <alignment horizontal="right" vertical="center" wrapText="1"/>
    </xf>
    <xf numFmtId="0" fontId="13" fillId="0" borderId="0" xfId="2" applyFont="1"/>
    <xf numFmtId="0" fontId="12" fillId="0" borderId="0" xfId="2" applyFont="1"/>
    <xf numFmtId="0" fontId="12" fillId="2" borderId="1" xfId="0" applyFont="1" applyFill="1" applyBorder="1" applyAlignment="1">
      <alignment vertical="center"/>
    </xf>
    <xf numFmtId="0" fontId="13" fillId="0" borderId="2" xfId="0" applyFont="1" applyBorder="1" applyAlignment="1">
      <alignment vertical="center" wrapText="1"/>
    </xf>
    <xf numFmtId="3" fontId="16" fillId="0" borderId="1" xfId="0" applyNumberFormat="1" applyFont="1" applyBorder="1" applyAlignment="1">
      <alignment horizontal="right" vertical="center" wrapText="1"/>
    </xf>
    <xf numFmtId="0" fontId="12" fillId="2" borderId="12" xfId="0" applyFont="1" applyFill="1" applyBorder="1" applyAlignment="1">
      <alignment vertical="center"/>
    </xf>
    <xf numFmtId="0" fontId="12" fillId="2" borderId="1" xfId="0" applyFont="1" applyFill="1" applyBorder="1" applyAlignment="1">
      <alignment vertical="center" wrapText="1"/>
    </xf>
    <xf numFmtId="0" fontId="12" fillId="2" borderId="12" xfId="0" applyFont="1" applyFill="1" applyBorder="1" applyAlignment="1">
      <alignment vertical="center" wrapText="1"/>
    </xf>
    <xf numFmtId="10" fontId="16" fillId="0" borderId="1" xfId="0" applyNumberFormat="1" applyFont="1" applyBorder="1" applyAlignment="1">
      <alignment horizontal="right" vertical="center" wrapText="1"/>
    </xf>
    <xf numFmtId="0" fontId="16" fillId="0" borderId="1" xfId="0" applyFont="1" applyBorder="1" applyAlignment="1">
      <alignment horizontal="right" vertical="center" wrapText="1"/>
    </xf>
    <xf numFmtId="0" fontId="12" fillId="2" borderId="11" xfId="0" applyFont="1" applyFill="1" applyBorder="1" applyAlignment="1">
      <alignment vertical="center" wrapText="1"/>
    </xf>
    <xf numFmtId="0" fontId="13" fillId="0" borderId="1" xfId="0" applyFont="1" applyBorder="1" applyAlignment="1">
      <alignment vertical="center" wrapText="1"/>
    </xf>
    <xf numFmtId="43" fontId="16" fillId="0" borderId="1" xfId="15" applyFont="1" applyFill="1" applyBorder="1" applyAlignment="1">
      <alignment horizontal="right" vertical="center" wrapText="1"/>
    </xf>
    <xf numFmtId="0" fontId="12" fillId="0" borderId="1" xfId="0" applyFont="1" applyBorder="1" applyAlignment="1">
      <alignment vertical="center" wrapText="1"/>
    </xf>
    <xf numFmtId="0" fontId="12" fillId="2" borderId="7" xfId="0" applyFont="1" applyFill="1" applyBorder="1" applyAlignment="1">
      <alignment vertical="center" wrapText="1"/>
    </xf>
    <xf numFmtId="3" fontId="16" fillId="0" borderId="1" xfId="0" applyNumberFormat="1" applyFont="1" applyBorder="1" applyAlignment="1">
      <alignment horizontal="right" vertical="center"/>
    </xf>
    <xf numFmtId="0" fontId="12" fillId="0" borderId="1" xfId="0" applyFont="1" applyBorder="1" applyAlignment="1">
      <alignment horizontal="center" vertical="center" wrapText="1"/>
    </xf>
    <xf numFmtId="0" fontId="12" fillId="0" borderId="2" xfId="0" applyFont="1" applyBorder="1" applyAlignment="1">
      <alignment vertical="center" wrapText="1"/>
    </xf>
    <xf numFmtId="10" fontId="16" fillId="0" borderId="1" xfId="0" applyNumberFormat="1" applyFont="1" applyBorder="1" applyAlignment="1">
      <alignment horizontal="right" vertical="center"/>
    </xf>
    <xf numFmtId="0" fontId="12" fillId="6" borderId="79" xfId="0" applyFont="1" applyFill="1" applyBorder="1" applyAlignment="1">
      <alignment horizontal="left" vertical="center" wrapText="1"/>
    </xf>
    <xf numFmtId="0" fontId="12" fillId="6" borderId="80" xfId="0" applyFont="1" applyFill="1" applyBorder="1" applyAlignment="1">
      <alignment horizontal="left" vertical="center" wrapText="1"/>
    </xf>
    <xf numFmtId="14" fontId="12" fillId="6" borderId="80" xfId="0" applyNumberFormat="1" applyFont="1" applyFill="1" applyBorder="1" applyAlignment="1">
      <alignment vertical="center" wrapText="1"/>
    </xf>
    <xf numFmtId="0" fontId="16" fillId="2" borderId="31" xfId="0" applyFont="1" applyFill="1" applyBorder="1" applyAlignment="1">
      <alignment vertical="center"/>
    </xf>
    <xf numFmtId="0" fontId="12" fillId="2" borderId="32" xfId="0" applyFont="1" applyFill="1" applyBorder="1" applyAlignment="1">
      <alignment vertical="center"/>
    </xf>
    <xf numFmtId="0" fontId="12" fillId="2" borderId="156" xfId="0" applyFont="1" applyFill="1" applyBorder="1" applyAlignment="1">
      <alignment vertical="center"/>
    </xf>
    <xf numFmtId="0" fontId="12" fillId="2" borderId="157" xfId="0" applyFont="1" applyFill="1" applyBorder="1" applyAlignment="1">
      <alignment vertical="center"/>
    </xf>
    <xf numFmtId="0" fontId="13" fillId="0" borderId="33" xfId="0" applyFont="1" applyBorder="1" applyAlignment="1">
      <alignment horizontal="center" vertical="center" wrapText="1"/>
    </xf>
    <xf numFmtId="3" fontId="16" fillId="0" borderId="34" xfId="0" applyNumberFormat="1" applyFont="1" applyBorder="1" applyAlignment="1">
      <alignment horizontal="right" vertical="center" wrapText="1"/>
    </xf>
    <xf numFmtId="0" fontId="16" fillId="2" borderId="33" xfId="0" applyFont="1" applyFill="1" applyBorder="1" applyAlignment="1">
      <alignment vertical="center"/>
    </xf>
    <xf numFmtId="0" fontId="12" fillId="2" borderId="24" xfId="0" applyFont="1" applyFill="1" applyBorder="1" applyAlignment="1">
      <alignment vertical="center"/>
    </xf>
    <xf numFmtId="0" fontId="16" fillId="2" borderId="33" xfId="0" applyFont="1" applyFill="1" applyBorder="1" applyAlignment="1">
      <alignment vertical="center" wrapText="1"/>
    </xf>
    <xf numFmtId="0" fontId="12" fillId="2" borderId="24" xfId="0" applyFont="1" applyFill="1" applyBorder="1" applyAlignment="1">
      <alignment vertical="center" wrapText="1"/>
    </xf>
    <xf numFmtId="10" fontId="16" fillId="0" borderId="34" xfId="0" applyNumberFormat="1" applyFont="1" applyBorder="1" applyAlignment="1">
      <alignment horizontal="right" vertical="center" wrapText="1"/>
    </xf>
    <xf numFmtId="0" fontId="16" fillId="0" borderId="34" xfId="0" applyFont="1" applyBorder="1" applyAlignment="1">
      <alignment horizontal="right" vertical="center" wrapText="1"/>
    </xf>
    <xf numFmtId="0" fontId="16" fillId="0" borderId="33" xfId="0" applyFont="1" applyBorder="1" applyAlignment="1">
      <alignment horizontal="center" vertical="center" wrapText="1"/>
    </xf>
    <xf numFmtId="0" fontId="12" fillId="2" borderId="158" xfId="0" applyFont="1" applyFill="1" applyBorder="1" applyAlignment="1">
      <alignment vertical="center" wrapText="1"/>
    </xf>
    <xf numFmtId="43" fontId="16" fillId="0" borderId="34" xfId="15" applyFont="1" applyFill="1" applyBorder="1" applyAlignment="1">
      <alignment horizontal="right" vertical="center" wrapText="1"/>
    </xf>
    <xf numFmtId="0" fontId="12" fillId="0" borderId="34" xfId="0" applyFont="1" applyBorder="1" applyAlignment="1">
      <alignment vertical="center" wrapText="1"/>
    </xf>
    <xf numFmtId="0" fontId="12" fillId="2" borderId="23" xfId="0" applyFont="1" applyFill="1" applyBorder="1" applyAlignment="1">
      <alignment vertical="center" wrapText="1"/>
    </xf>
    <xf numFmtId="3" fontId="16" fillId="0" borderId="34" xfId="0" applyNumberFormat="1" applyFont="1" applyBorder="1" applyAlignment="1">
      <alignment horizontal="right" vertical="center"/>
    </xf>
    <xf numFmtId="0" fontId="12" fillId="0" borderId="33" xfId="0" applyFont="1" applyBorder="1" applyAlignment="1">
      <alignment horizontal="center" vertical="center" wrapText="1"/>
    </xf>
    <xf numFmtId="10" fontId="16" fillId="0" borderId="34" xfId="0" applyNumberFormat="1" applyFont="1" applyBorder="1" applyAlignment="1">
      <alignment horizontal="right" vertical="center"/>
    </xf>
    <xf numFmtId="0" fontId="12" fillId="0" borderId="35" xfId="0" applyFont="1" applyBorder="1" applyAlignment="1">
      <alignment horizontal="center" vertical="center" wrapText="1"/>
    </xf>
    <xf numFmtId="0" fontId="12" fillId="0" borderId="159" xfId="0" applyFont="1" applyBorder="1" applyAlignment="1">
      <alignment vertical="center" wrapText="1"/>
    </xf>
    <xf numFmtId="10" fontId="16" fillId="0" borderId="28" xfId="0" applyNumberFormat="1" applyFont="1" applyBorder="1" applyAlignment="1">
      <alignment horizontal="right" vertical="center"/>
    </xf>
    <xf numFmtId="10" fontId="16" fillId="0" borderId="29" xfId="0" applyNumberFormat="1" applyFont="1" applyBorder="1" applyAlignment="1">
      <alignment horizontal="right" vertical="center"/>
    </xf>
    <xf numFmtId="0" fontId="24" fillId="0" borderId="0" xfId="11" applyFont="1" applyProtection="1">
      <protection locked="0"/>
    </xf>
    <xf numFmtId="0" fontId="23" fillId="0" borderId="0" xfId="11" applyFont="1" applyProtection="1">
      <protection locked="0"/>
    </xf>
    <xf numFmtId="0" fontId="34" fillId="6" borderId="15" xfId="12" applyFont="1" applyFill="1" applyBorder="1" applyAlignment="1">
      <alignment horizontal="left" vertical="top" wrapText="1"/>
    </xf>
    <xf numFmtId="0" fontId="34" fillId="6" borderId="16" xfId="12" applyFont="1" applyFill="1" applyBorder="1" applyAlignment="1">
      <alignment horizontal="left" vertical="top" wrapText="1"/>
    </xf>
    <xf numFmtId="0" fontId="34" fillId="6" borderId="17" xfId="12" applyFont="1" applyFill="1" applyBorder="1" applyAlignment="1">
      <alignment horizontal="left" vertical="top" wrapText="1"/>
    </xf>
    <xf numFmtId="49" fontId="23" fillId="6" borderId="18" xfId="12" applyNumberFormat="1" applyFont="1" applyFill="1" applyBorder="1" applyAlignment="1">
      <alignment horizontal="center" vertical="center" wrapText="1"/>
    </xf>
    <xf numFmtId="49" fontId="23" fillId="6" borderId="16" xfId="12" applyNumberFormat="1" applyFont="1" applyFill="1" applyBorder="1" applyAlignment="1">
      <alignment horizontal="center" vertical="center" wrapText="1"/>
    </xf>
    <xf numFmtId="49" fontId="23" fillId="6" borderId="19" xfId="12" applyNumberFormat="1" applyFont="1" applyFill="1" applyBorder="1" applyAlignment="1">
      <alignment horizontal="center" vertical="center" wrapText="1"/>
    </xf>
    <xf numFmtId="49" fontId="23" fillId="6" borderId="20" xfId="12" applyNumberFormat="1" applyFont="1" applyFill="1" applyBorder="1" applyAlignment="1">
      <alignment horizontal="center" vertical="center" wrapText="1"/>
    </xf>
    <xf numFmtId="0" fontId="34" fillId="6" borderId="21" xfId="12" applyFont="1" applyFill="1" applyBorder="1" applyAlignment="1">
      <alignment horizontal="left" vertical="top" wrapText="1"/>
    </xf>
    <xf numFmtId="0" fontId="34" fillId="6" borderId="0" xfId="12" applyFont="1" applyFill="1" applyBorder="1" applyAlignment="1">
      <alignment horizontal="left" vertical="top" wrapText="1"/>
    </xf>
    <xf numFmtId="0" fontId="34" fillId="6" borderId="22" xfId="12" applyFont="1" applyFill="1" applyBorder="1" applyAlignment="1">
      <alignment horizontal="left" vertical="top" wrapText="1"/>
    </xf>
    <xf numFmtId="0" fontId="24" fillId="6" borderId="12" xfId="12" applyFont="1" applyFill="1" applyBorder="1" applyAlignment="1">
      <alignment horizontal="center" vertical="top" wrapText="1"/>
    </xf>
    <xf numFmtId="49" fontId="23" fillId="6" borderId="3" xfId="12" applyNumberFormat="1" applyFont="1" applyFill="1" applyBorder="1" applyAlignment="1">
      <alignment horizontal="center" vertical="center" wrapText="1"/>
    </xf>
    <xf numFmtId="49" fontId="23" fillId="6" borderId="10" xfId="12" applyNumberFormat="1" applyFont="1" applyFill="1" applyBorder="1" applyAlignment="1">
      <alignment horizontal="center" vertical="center" wrapText="1"/>
    </xf>
    <xf numFmtId="49" fontId="23" fillId="6" borderId="4" xfId="12" applyNumberFormat="1" applyFont="1" applyFill="1" applyBorder="1" applyAlignment="1">
      <alignment horizontal="center" vertical="center" wrapText="1"/>
    </xf>
    <xf numFmtId="49" fontId="23" fillId="6" borderId="6" xfId="12" applyNumberFormat="1" applyFont="1" applyFill="1" applyBorder="1" applyAlignment="1">
      <alignment horizontal="center" vertical="center" wrapText="1"/>
    </xf>
    <xf numFmtId="49" fontId="23" fillId="6" borderId="23" xfId="12" applyNumberFormat="1" applyFont="1" applyFill="1" applyBorder="1" applyAlignment="1">
      <alignment horizontal="center" vertical="center" wrapText="1"/>
    </xf>
    <xf numFmtId="49" fontId="23" fillId="6" borderId="12" xfId="12" applyNumberFormat="1" applyFont="1" applyFill="1" applyBorder="1" applyAlignment="1">
      <alignment horizontal="center" vertical="center" wrapText="1"/>
    </xf>
    <xf numFmtId="0" fontId="24" fillId="6" borderId="7"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4" fillId="6" borderId="12" xfId="0" applyFont="1" applyFill="1" applyBorder="1" applyAlignment="1">
      <alignment horizontal="center" vertical="center" wrapText="1"/>
    </xf>
    <xf numFmtId="49" fontId="23" fillId="6" borderId="24" xfId="12" applyNumberFormat="1" applyFont="1" applyFill="1" applyBorder="1" applyAlignment="1">
      <alignment horizontal="center" vertical="center" wrapText="1"/>
    </xf>
    <xf numFmtId="0" fontId="34" fillId="6" borderId="25" xfId="12" applyFont="1" applyFill="1" applyBorder="1" applyAlignment="1">
      <alignment horizontal="left" vertical="top" wrapText="1"/>
    </xf>
    <xf numFmtId="0" fontId="34" fillId="6" borderId="26" xfId="12" applyFont="1" applyFill="1" applyBorder="1" applyAlignment="1">
      <alignment horizontal="left" vertical="top" wrapText="1"/>
    </xf>
    <xf numFmtId="0" fontId="34" fillId="6" borderId="27" xfId="12" applyFont="1" applyFill="1" applyBorder="1" applyAlignment="1">
      <alignment horizontal="left" vertical="top" wrapText="1"/>
    </xf>
    <xf numFmtId="0" fontId="16" fillId="6" borderId="28" xfId="0" quotePrefix="1" applyFont="1" applyFill="1" applyBorder="1" applyAlignment="1">
      <alignment horizontal="center" vertical="center" wrapText="1"/>
    </xf>
    <xf numFmtId="0" fontId="16" fillId="6" borderId="29" xfId="0" quotePrefix="1" applyFont="1" applyFill="1" applyBorder="1" applyAlignment="1">
      <alignment horizontal="center" vertical="center" wrapText="1"/>
    </xf>
    <xf numFmtId="0" fontId="16" fillId="0" borderId="30" xfId="0" applyFont="1" applyBorder="1" applyAlignment="1">
      <alignment horizontal="center" vertical="center" wrapText="1"/>
    </xf>
    <xf numFmtId="0" fontId="18" fillId="0" borderId="0" xfId="0" applyFont="1" applyAlignment="1">
      <alignment horizontal="left" vertical="center" wrapText="1"/>
    </xf>
    <xf numFmtId="0" fontId="18" fillId="0" borderId="22" xfId="0" applyFont="1" applyBorder="1" applyAlignment="1">
      <alignment horizontal="left" vertical="center" wrapText="1"/>
    </xf>
    <xf numFmtId="3" fontId="24" fillId="0" borderId="31" xfId="0" applyNumberFormat="1" applyFont="1" applyBorder="1" applyAlignment="1">
      <alignment vertical="center" wrapText="1"/>
    </xf>
    <xf numFmtId="3" fontId="24" fillId="0" borderId="32" xfId="0" applyNumberFormat="1" applyFont="1" applyBorder="1" applyAlignment="1">
      <alignment vertical="center" wrapText="1"/>
    </xf>
    <xf numFmtId="3" fontId="24" fillId="0" borderId="20" xfId="0" applyNumberFormat="1" applyFont="1" applyBorder="1" applyAlignment="1">
      <alignment vertical="center" wrapText="1"/>
    </xf>
    <xf numFmtId="0" fontId="24" fillId="0" borderId="30" xfId="13" applyFont="1" applyBorder="1" applyAlignment="1">
      <alignment horizontal="left" vertical="center" wrapText="1"/>
    </xf>
    <xf numFmtId="3" fontId="24" fillId="0" borderId="33" xfId="0" applyNumberFormat="1" applyFont="1" applyBorder="1" applyAlignment="1">
      <alignment vertical="center" wrapText="1"/>
    </xf>
    <xf numFmtId="3" fontId="24" fillId="0" borderId="1" xfId="0" applyNumberFormat="1" applyFont="1" applyBorder="1" applyAlignment="1">
      <alignment vertical="center" wrapText="1"/>
    </xf>
    <xf numFmtId="3" fontId="24" fillId="5" borderId="3" xfId="0" applyNumberFormat="1" applyFont="1" applyFill="1" applyBorder="1" applyAlignment="1">
      <alignment vertical="center" wrapText="1"/>
    </xf>
    <xf numFmtId="3" fontId="24" fillId="5" borderId="4" xfId="0" applyNumberFormat="1" applyFont="1" applyFill="1" applyBorder="1" applyAlignment="1">
      <alignment vertical="center" wrapText="1"/>
    </xf>
    <xf numFmtId="3" fontId="24" fillId="0" borderId="34" xfId="0" applyNumberFormat="1" applyFont="1" applyBorder="1" applyAlignment="1">
      <alignment vertical="center" wrapText="1"/>
    </xf>
    <xf numFmtId="0" fontId="27" fillId="0" borderId="30" xfId="0" applyFont="1" applyBorder="1" applyAlignment="1">
      <alignment horizontal="center" vertical="center" wrapText="1"/>
    </xf>
    <xf numFmtId="3" fontId="24" fillId="5" borderId="8" xfId="0" applyNumberFormat="1" applyFont="1" applyFill="1" applyBorder="1" applyAlignment="1">
      <alignment vertical="center" wrapText="1"/>
    </xf>
    <xf numFmtId="3" fontId="24" fillId="5" borderId="9" xfId="0" applyNumberFormat="1" applyFont="1" applyFill="1" applyBorder="1" applyAlignment="1">
      <alignment vertical="center" wrapText="1"/>
    </xf>
    <xf numFmtId="3" fontId="24" fillId="5" borderId="1" xfId="0" applyNumberFormat="1" applyFont="1" applyFill="1" applyBorder="1" applyAlignment="1">
      <alignment vertical="center" wrapText="1"/>
    </xf>
    <xf numFmtId="3" fontId="24" fillId="0" borderId="35" xfId="0" applyNumberFormat="1" applyFont="1" applyBorder="1" applyAlignment="1">
      <alignment vertical="center" wrapText="1"/>
    </xf>
    <xf numFmtId="3" fontId="24" fillId="0" borderId="28" xfId="0" applyNumberFormat="1" applyFont="1" applyBorder="1" applyAlignment="1">
      <alignment vertical="center" wrapText="1"/>
    </xf>
    <xf numFmtId="3" fontId="24" fillId="5" borderId="36" xfId="0" applyNumberFormat="1" applyFont="1" applyFill="1" applyBorder="1" applyAlignment="1">
      <alignment vertical="center" wrapText="1"/>
    </xf>
    <xf numFmtId="3" fontId="24" fillId="5" borderId="37" xfId="0" applyNumberFormat="1" applyFont="1" applyFill="1" applyBorder="1" applyAlignment="1">
      <alignment vertical="center" wrapText="1"/>
    </xf>
    <xf numFmtId="3" fontId="24" fillId="5" borderId="28" xfId="0" applyNumberFormat="1" applyFont="1" applyFill="1" applyBorder="1" applyAlignment="1">
      <alignment vertical="center" wrapText="1"/>
    </xf>
    <xf numFmtId="3" fontId="24" fillId="0" borderId="29" xfId="0" applyNumberFormat="1" applyFont="1" applyBorder="1" applyAlignment="1">
      <alignment vertical="center" wrapText="1"/>
    </xf>
    <xf numFmtId="0" fontId="16" fillId="0" borderId="0" xfId="13" applyFont="1"/>
    <xf numFmtId="0" fontId="23" fillId="0" borderId="0" xfId="13" applyFont="1" applyAlignment="1">
      <alignment vertical="center"/>
    </xf>
    <xf numFmtId="0" fontId="18" fillId="0" borderId="0" xfId="13" applyFont="1" applyAlignment="1">
      <alignment vertical="center" wrapText="1"/>
    </xf>
    <xf numFmtId="0" fontId="23" fillId="6" borderId="15" xfId="0" applyFont="1" applyFill="1" applyBorder="1" applyAlignment="1">
      <alignment horizontal="left" wrapText="1"/>
    </xf>
    <xf numFmtId="0" fontId="23" fillId="6" borderId="17" xfId="0" applyFont="1" applyFill="1" applyBorder="1" applyAlignment="1">
      <alignment horizontal="left"/>
    </xf>
    <xf numFmtId="0" fontId="23" fillId="6" borderId="15" xfId="0" applyFont="1" applyFill="1" applyBorder="1" applyAlignment="1">
      <alignment horizontal="center" vertical="center"/>
    </xf>
    <xf numFmtId="0" fontId="23" fillId="6" borderId="16" xfId="0" applyFont="1" applyFill="1" applyBorder="1" applyAlignment="1">
      <alignment horizontal="center" vertical="center"/>
    </xf>
    <xf numFmtId="0" fontId="23" fillId="6" borderId="17" xfId="0" applyFont="1" applyFill="1" applyBorder="1" applyAlignment="1">
      <alignment horizontal="center" vertical="center"/>
    </xf>
    <xf numFmtId="0" fontId="23" fillId="6" borderId="21" xfId="0" applyFont="1" applyFill="1" applyBorder="1" applyAlignment="1">
      <alignment horizontal="left"/>
    </xf>
    <xf numFmtId="0" fontId="23" fillId="6" borderId="22" xfId="0" applyFont="1" applyFill="1" applyBorder="1" applyAlignment="1">
      <alignment horizontal="left"/>
    </xf>
    <xf numFmtId="0" fontId="12" fillId="6" borderId="39" xfId="0" applyFont="1" applyFill="1" applyBorder="1" applyAlignment="1">
      <alignment horizontal="center" vertical="center" wrapText="1"/>
    </xf>
    <xf numFmtId="0" fontId="23" fillId="6" borderId="39" xfId="0" applyFont="1" applyFill="1" applyBorder="1" applyAlignment="1">
      <alignment horizontal="center" vertical="center"/>
    </xf>
    <xf numFmtId="0" fontId="23" fillId="6" borderId="38" xfId="0" applyFont="1" applyFill="1" applyBorder="1" applyAlignment="1">
      <alignment horizontal="center" vertical="center" wrapText="1"/>
    </xf>
    <xf numFmtId="0" fontId="23" fillId="6" borderId="40" xfId="0" applyFont="1" applyFill="1" applyBorder="1" applyAlignment="1">
      <alignment horizontal="center" vertical="center"/>
    </xf>
    <xf numFmtId="0" fontId="23" fillId="6" borderId="41" xfId="0" applyFont="1" applyFill="1" applyBorder="1" applyAlignment="1">
      <alignment horizontal="center" vertical="center"/>
    </xf>
    <xf numFmtId="0" fontId="23" fillId="6" borderId="42" xfId="0" applyFont="1" applyFill="1" applyBorder="1" applyAlignment="1">
      <alignment horizontal="center" vertical="center"/>
    </xf>
    <xf numFmtId="0" fontId="23" fillId="6" borderId="39" xfId="0" applyFont="1" applyFill="1" applyBorder="1" applyAlignment="1">
      <alignment horizontal="center" vertical="center" wrapText="1"/>
    </xf>
    <xf numFmtId="0" fontId="23" fillId="6" borderId="38" xfId="0" applyFont="1" applyFill="1" applyBorder="1" applyAlignment="1">
      <alignment horizontal="center" vertical="center"/>
    </xf>
    <xf numFmtId="0" fontId="23" fillId="6" borderId="25" xfId="0" applyFont="1" applyFill="1" applyBorder="1" applyAlignment="1">
      <alignment horizontal="left"/>
    </xf>
    <xf numFmtId="0" fontId="23" fillId="6" borderId="27" xfId="0" applyFont="1" applyFill="1" applyBorder="1" applyAlignment="1">
      <alignment horizontal="left"/>
    </xf>
    <xf numFmtId="0" fontId="23" fillId="6" borderId="43" xfId="0" applyFont="1" applyFill="1" applyBorder="1" applyAlignment="1">
      <alignment horizontal="center" vertical="center"/>
    </xf>
    <xf numFmtId="0" fontId="23" fillId="6" borderId="43" xfId="0" applyFont="1" applyFill="1" applyBorder="1" applyAlignment="1">
      <alignment horizontal="center" vertical="center" wrapText="1"/>
    </xf>
    <xf numFmtId="0" fontId="24" fillId="0" borderId="43" xfId="0" applyFont="1" applyBorder="1" applyAlignment="1">
      <alignment horizontal="center" vertical="center" wrapText="1"/>
    </xf>
    <xf numFmtId="0" fontId="24" fillId="0" borderId="43" xfId="0" applyFont="1" applyBorder="1" applyAlignment="1">
      <alignment horizontal="left" vertical="center" wrapText="1"/>
    </xf>
    <xf numFmtId="3" fontId="24" fillId="0" borderId="43" xfId="0" applyNumberFormat="1" applyFont="1" applyBorder="1" applyAlignment="1">
      <alignment horizontal="center" vertical="center"/>
    </xf>
    <xf numFmtId="0" fontId="17" fillId="7" borderId="27" xfId="0" applyFont="1" applyFill="1" applyBorder="1" applyAlignment="1">
      <alignment vertical="center" wrapText="1"/>
    </xf>
    <xf numFmtId="0" fontId="24" fillId="0" borderId="30" xfId="0" applyFont="1" applyBorder="1" applyAlignment="1">
      <alignment horizontal="center" vertical="center" wrapText="1"/>
    </xf>
    <xf numFmtId="0" fontId="24" fillId="0" borderId="30" xfId="0" applyFont="1" applyBorder="1" applyAlignment="1">
      <alignment horizontal="left" vertical="center" wrapText="1"/>
    </xf>
    <xf numFmtId="0" fontId="17" fillId="7" borderId="42" xfId="0" applyFont="1" applyFill="1" applyBorder="1" applyAlignment="1">
      <alignment vertical="center" wrapText="1"/>
    </xf>
    <xf numFmtId="0" fontId="35" fillId="0" borderId="30" xfId="0" applyFont="1" applyBorder="1" applyAlignment="1">
      <alignment horizontal="center" vertical="center" wrapText="1"/>
    </xf>
    <xf numFmtId="0" fontId="35" fillId="0" borderId="30" xfId="0" applyFont="1" applyBorder="1" applyAlignment="1">
      <alignment horizontal="left" vertical="center" wrapText="1"/>
    </xf>
    <xf numFmtId="0" fontId="23" fillId="0" borderId="0" xfId="4" applyFont="1" applyProtection="1">
      <protection locked="0"/>
    </xf>
    <xf numFmtId="0" fontId="24" fillId="0" borderId="0" xfId="4" applyFont="1" applyProtection="1">
      <protection locked="0"/>
    </xf>
    <xf numFmtId="0" fontId="36" fillId="0" borderId="0" xfId="13" applyFont="1" applyAlignment="1" applyProtection="1">
      <alignment vertical="center"/>
      <protection locked="0"/>
    </xf>
    <xf numFmtId="0" fontId="23" fillId="0" borderId="0" xfId="13" applyFont="1" applyAlignment="1" applyProtection="1">
      <alignment vertical="center"/>
      <protection locked="0"/>
    </xf>
    <xf numFmtId="0" fontId="37" fillId="0" borderId="0" xfId="12" applyFont="1" applyAlignment="1" applyProtection="1">
      <alignment horizontal="left" vertical="top" wrapText="1"/>
      <protection locked="0"/>
    </xf>
    <xf numFmtId="0" fontId="23" fillId="0" borderId="0" xfId="14" applyFont="1" applyProtection="1">
      <protection locked="0"/>
    </xf>
    <xf numFmtId="0" fontId="23" fillId="6" borderId="17" xfId="0" applyFont="1" applyFill="1" applyBorder="1" applyAlignment="1">
      <alignment horizontal="left" wrapText="1"/>
    </xf>
    <xf numFmtId="0" fontId="23" fillId="6" borderId="15"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30" xfId="0" applyFont="1" applyFill="1" applyBorder="1" applyAlignment="1">
      <alignment horizontal="center" vertical="center" wrapText="1"/>
    </xf>
    <xf numFmtId="0" fontId="23" fillId="6" borderId="21" xfId="0" applyFont="1" applyFill="1" applyBorder="1" applyAlignment="1">
      <alignment horizontal="left" wrapText="1"/>
    </xf>
    <xf numFmtId="0" fontId="23" fillId="6" borderId="22" xfId="0" applyFont="1" applyFill="1" applyBorder="1" applyAlignment="1">
      <alignment horizontal="left" wrapText="1"/>
    </xf>
    <xf numFmtId="0" fontId="23" fillId="6" borderId="39"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25" xfId="0" applyFont="1" applyFill="1" applyBorder="1" applyAlignment="1">
      <alignment horizontal="left" wrapText="1"/>
    </xf>
    <xf numFmtId="0" fontId="23" fillId="6" borderId="27" xfId="0" applyFont="1" applyFill="1" applyBorder="1" applyAlignment="1">
      <alignment horizontal="left" wrapText="1"/>
    </xf>
    <xf numFmtId="0" fontId="23" fillId="6" borderId="43" xfId="0" applyFont="1" applyFill="1" applyBorder="1" applyAlignment="1">
      <alignment horizontal="center" vertical="center" wrapText="1"/>
    </xf>
    <xf numFmtId="0" fontId="23" fillId="0" borderId="30" xfId="0" applyFont="1" applyBorder="1" applyAlignment="1">
      <alignment horizontal="left" vertical="center" wrapText="1"/>
    </xf>
    <xf numFmtId="164" fontId="23" fillId="0" borderId="30" xfId="0" applyNumberFormat="1" applyFont="1" applyBorder="1" applyAlignment="1">
      <alignment vertical="center" wrapText="1"/>
    </xf>
    <xf numFmtId="164" fontId="24" fillId="0" borderId="30" xfId="0" applyNumberFormat="1" applyFont="1" applyBorder="1" applyAlignment="1">
      <alignment vertical="center" wrapText="1"/>
    </xf>
    <xf numFmtId="0" fontId="15" fillId="7" borderId="42" xfId="0" applyFont="1" applyFill="1" applyBorder="1" applyAlignment="1">
      <alignment vertical="center" wrapText="1"/>
    </xf>
    <xf numFmtId="0" fontId="24" fillId="0" borderId="30" xfId="0" applyFont="1" applyBorder="1" applyAlignment="1">
      <alignment horizontal="left" vertical="center" wrapText="1" indent="1"/>
    </xf>
    <xf numFmtId="0" fontId="12" fillId="6" borderId="103" xfId="0" applyFont="1" applyFill="1" applyBorder="1" applyAlignment="1">
      <alignment horizontal="center" wrapText="1"/>
    </xf>
    <xf numFmtId="0" fontId="12" fillId="6" borderId="104" xfId="0" applyFont="1" applyFill="1" applyBorder="1" applyAlignment="1">
      <alignment horizontal="center" wrapText="1"/>
    </xf>
    <xf numFmtId="0" fontId="12" fillId="6" borderId="105" xfId="0" applyFont="1" applyFill="1" applyBorder="1" applyAlignment="1">
      <alignment horizontal="center" wrapText="1"/>
    </xf>
    <xf numFmtId="0" fontId="12" fillId="6" borderId="7" xfId="0" applyFont="1" applyFill="1" applyBorder="1" applyAlignment="1">
      <alignment horizontal="center" wrapText="1"/>
    </xf>
    <xf numFmtId="0" fontId="12" fillId="6" borderId="11" xfId="0" applyFont="1" applyFill="1" applyBorder="1" applyAlignment="1">
      <alignment horizontal="center" wrapText="1"/>
    </xf>
    <xf numFmtId="0" fontId="12" fillId="0" borderId="130" xfId="0" applyFont="1" applyBorder="1"/>
    <xf numFmtId="0" fontId="12" fillId="0" borderId="73" xfId="0" applyFont="1" applyBorder="1"/>
    <xf numFmtId="3" fontId="12" fillId="0" borderId="73" xfId="0" applyNumberFormat="1" applyFont="1" applyBorder="1"/>
    <xf numFmtId="0" fontId="13" fillId="0" borderId="130" xfId="0" applyFont="1" applyBorder="1"/>
    <xf numFmtId="0" fontId="13" fillId="0" borderId="73" xfId="0" applyFont="1" applyBorder="1"/>
    <xf numFmtId="3" fontId="13" fillId="0" borderId="73" xfId="0" applyNumberFormat="1" applyFont="1" applyBorder="1"/>
    <xf numFmtId="0" fontId="16" fillId="0" borderId="0" xfId="0" applyFont="1" applyAlignment="1">
      <alignment horizontal="center"/>
    </xf>
    <xf numFmtId="0" fontId="18" fillId="6" borderId="1"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6" fillId="3" borderId="1" xfId="0" applyFont="1" applyFill="1" applyBorder="1" applyAlignment="1">
      <alignment horizontal="right" vertical="center"/>
    </xf>
    <xf numFmtId="0" fontId="18" fillId="3" borderId="1" xfId="0" applyFont="1" applyFill="1" applyBorder="1" applyAlignment="1">
      <alignment horizontal="right" vertical="center"/>
    </xf>
    <xf numFmtId="3" fontId="18" fillId="0" borderId="1" xfId="0" applyNumberFormat="1" applyFont="1" applyBorder="1" applyAlignment="1">
      <alignment horizontal="right" vertical="center" wrapText="1"/>
    </xf>
    <xf numFmtId="0" fontId="13" fillId="6" borderId="2" xfId="0" applyFont="1" applyFill="1" applyBorder="1" applyAlignment="1">
      <alignment horizontal="center" vertical="center"/>
    </xf>
    <xf numFmtId="0" fontId="13" fillId="6" borderId="5" xfId="0" applyFont="1" applyFill="1" applyBorder="1" applyAlignment="1">
      <alignment horizontal="center" vertical="center"/>
    </xf>
    <xf numFmtId="0" fontId="12" fillId="6" borderId="1" xfId="0" applyFont="1" applyFill="1" applyBorder="1" applyAlignment="1">
      <alignment horizontal="center" vertical="center" wrapText="1"/>
    </xf>
    <xf numFmtId="0" fontId="16" fillId="6" borderId="1" xfId="0" applyFont="1" applyFill="1" applyBorder="1" applyAlignment="1">
      <alignment vertical="center" wrapText="1"/>
    </xf>
    <xf numFmtId="0" fontId="18" fillId="6" borderId="1" xfId="0" applyFont="1" applyFill="1" applyBorder="1" applyAlignment="1">
      <alignment horizontal="center" vertical="center"/>
    </xf>
    <xf numFmtId="0" fontId="12" fillId="4" borderId="1" xfId="0" applyFont="1" applyFill="1" applyBorder="1" applyAlignment="1">
      <alignment horizontal="left" vertical="center"/>
    </xf>
    <xf numFmtId="0" fontId="12" fillId="4" borderId="7" xfId="0" applyFont="1" applyFill="1" applyBorder="1" applyAlignment="1">
      <alignment horizontal="left" vertical="center"/>
    </xf>
    <xf numFmtId="0" fontId="16" fillId="0" borderId="1" xfId="0" applyFont="1" applyBorder="1" applyAlignment="1">
      <alignment horizontal="center" vertical="center"/>
    </xf>
    <xf numFmtId="0" fontId="18" fillId="0" borderId="1" xfId="0" applyFont="1" applyBorder="1" applyAlignment="1">
      <alignment horizontal="center" vertical="center"/>
    </xf>
    <xf numFmtId="0" fontId="12" fillId="4" borderId="12" xfId="0" applyFont="1" applyFill="1" applyBorder="1" applyAlignment="1">
      <alignment horizontal="left" vertical="center"/>
    </xf>
    <xf numFmtId="0" fontId="13" fillId="3" borderId="1" xfId="0" applyFont="1" applyFill="1" applyBorder="1" applyAlignment="1">
      <alignment horizontal="center" vertical="center" wrapText="1"/>
    </xf>
    <xf numFmtId="0" fontId="13" fillId="3" borderId="2" xfId="0" applyFont="1" applyFill="1" applyBorder="1" applyAlignment="1">
      <alignment vertical="center" wrapText="1"/>
    </xf>
    <xf numFmtId="0" fontId="16" fillId="0" borderId="1" xfId="0" applyFont="1" applyBorder="1" applyAlignment="1">
      <alignment horizontal="right" vertical="center"/>
    </xf>
    <xf numFmtId="3" fontId="12" fillId="0" borderId="1" xfId="0" applyNumberFormat="1" applyFont="1" applyBorder="1" applyAlignment="1">
      <alignment horizontal="right" vertical="center" wrapText="1"/>
    </xf>
    <xf numFmtId="0" fontId="18" fillId="4" borderId="1" xfId="0" applyFont="1" applyFill="1" applyBorder="1" applyAlignment="1">
      <alignment horizontal="left" vertical="center"/>
    </xf>
    <xf numFmtId="0" fontId="18" fillId="4" borderId="12" xfId="0" applyFont="1" applyFill="1" applyBorder="1" applyAlignment="1">
      <alignment horizontal="left" vertical="center"/>
    </xf>
    <xf numFmtId="3" fontId="18" fillId="0" borderId="1" xfId="0" applyNumberFormat="1" applyFont="1" applyBorder="1" applyAlignment="1">
      <alignment horizontal="right" vertical="center"/>
    </xf>
    <xf numFmtId="0" fontId="18" fillId="4" borderId="1" xfId="0" applyFont="1" applyFill="1" applyBorder="1" applyAlignment="1">
      <alignment horizontal="left" vertical="center" wrapText="1"/>
    </xf>
    <xf numFmtId="0" fontId="18" fillId="4" borderId="11" xfId="0" applyFont="1" applyFill="1" applyBorder="1" applyAlignment="1">
      <alignment horizontal="left" vertical="center" wrapText="1"/>
    </xf>
    <xf numFmtId="0" fontId="13" fillId="3" borderId="1" xfId="0" applyFont="1" applyFill="1" applyBorder="1" applyAlignment="1">
      <alignment vertical="center" wrapText="1"/>
    </xf>
    <xf numFmtId="43" fontId="16" fillId="0" borderId="1" xfId="15" applyFont="1" applyBorder="1" applyAlignment="1">
      <alignment horizontal="right" vertical="center"/>
    </xf>
    <xf numFmtId="0" fontId="12" fillId="3" borderId="1" xfId="0" applyFont="1" applyFill="1" applyBorder="1" applyAlignment="1">
      <alignment vertical="center" wrapText="1"/>
    </xf>
    <xf numFmtId="0" fontId="12" fillId="4" borderId="1"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vertical="center" wrapText="1"/>
    </xf>
    <xf numFmtId="0" fontId="12" fillId="4" borderId="12" xfId="0" applyFont="1" applyFill="1" applyBorder="1" applyAlignment="1">
      <alignment horizontal="left" vertical="center" wrapText="1"/>
    </xf>
    <xf numFmtId="10" fontId="18" fillId="0" borderId="1" xfId="0" applyNumberFormat="1" applyFont="1" applyBorder="1" applyAlignment="1">
      <alignment horizontal="right" vertical="center" wrapText="1"/>
    </xf>
    <xf numFmtId="0" fontId="13" fillId="0" borderId="1" xfId="0" applyFont="1" applyBorder="1" applyAlignment="1">
      <alignment horizontal="right" vertical="center" wrapText="1"/>
    </xf>
    <xf numFmtId="0" fontId="23" fillId="6" borderId="136" xfId="0" applyFont="1" applyFill="1" applyBorder="1"/>
    <xf numFmtId="0" fontId="23" fillId="6" borderId="128" xfId="0" applyFont="1" applyFill="1" applyBorder="1" applyAlignment="1">
      <alignment wrapText="1"/>
    </xf>
    <xf numFmtId="0" fontId="24" fillId="6" borderId="137" xfId="0" applyFont="1" applyFill="1" applyBorder="1"/>
    <xf numFmtId="0" fontId="16" fillId="6" borderId="129" xfId="0" applyFont="1" applyFill="1" applyBorder="1"/>
    <xf numFmtId="0" fontId="23" fillId="6" borderId="138" xfId="0" applyFont="1" applyFill="1" applyBorder="1"/>
    <xf numFmtId="0" fontId="16" fillId="6" borderId="68" xfId="0" applyFont="1" applyFill="1" applyBorder="1"/>
    <xf numFmtId="0" fontId="24" fillId="0" borderId="138" xfId="0" applyFont="1" applyBorder="1" applyAlignment="1">
      <alignment wrapText="1"/>
    </xf>
    <xf numFmtId="0" fontId="24" fillId="0" borderId="68" xfId="0" applyFont="1" applyBorder="1" applyAlignment="1">
      <alignment horizontal="right" wrapText="1"/>
    </xf>
    <xf numFmtId="0" fontId="24" fillId="0" borderId="139" xfId="0" applyFont="1" applyBorder="1" applyAlignment="1">
      <alignment wrapText="1"/>
    </xf>
    <xf numFmtId="0" fontId="24" fillId="0" borderId="73" xfId="0" applyFont="1" applyBorder="1" applyAlignment="1">
      <alignment horizontal="right" wrapText="1"/>
    </xf>
    <xf numFmtId="0" fontId="17" fillId="6" borderId="15" xfId="0" applyFont="1" applyFill="1" applyBorder="1" applyAlignment="1">
      <alignment horizontal="left" vertical="center"/>
    </xf>
    <xf numFmtId="0" fontId="17" fillId="6" borderId="17" xfId="0" applyFont="1" applyFill="1" applyBorder="1" applyAlignment="1">
      <alignment horizontal="left" vertical="center"/>
    </xf>
    <xf numFmtId="0" fontId="17" fillId="6" borderId="25" xfId="0" applyFont="1" applyFill="1" applyBorder="1" applyAlignment="1">
      <alignment horizontal="left" vertical="center"/>
    </xf>
    <xf numFmtId="0" fontId="17" fillId="6" borderId="27" xfId="0" applyFont="1" applyFill="1" applyBorder="1" applyAlignment="1">
      <alignment horizontal="left" vertical="center"/>
    </xf>
    <xf numFmtId="0" fontId="12" fillId="6" borderId="26" xfId="0" applyFont="1" applyFill="1" applyBorder="1" applyAlignment="1">
      <alignment horizontal="center" vertical="center" wrapText="1"/>
    </xf>
    <xf numFmtId="0" fontId="12" fillId="6" borderId="30" xfId="0" applyFont="1" applyFill="1" applyBorder="1" applyAlignment="1">
      <alignment vertical="center" wrapText="1"/>
    </xf>
    <xf numFmtId="0" fontId="12" fillId="4" borderId="40" xfId="0" applyFont="1" applyFill="1" applyBorder="1" applyAlignment="1">
      <alignment horizontal="left" vertical="center"/>
    </xf>
    <xf numFmtId="0" fontId="12" fillId="4" borderId="42" xfId="0" applyFont="1" applyFill="1" applyBorder="1" applyAlignment="1">
      <alignment horizontal="left" vertical="center"/>
    </xf>
    <xf numFmtId="0" fontId="13" fillId="4" borderId="26" xfId="0" applyFont="1" applyFill="1" applyBorder="1" applyAlignment="1">
      <alignment horizontal="right" vertical="center"/>
    </xf>
    <xf numFmtId="0" fontId="13" fillId="4" borderId="30" xfId="0" applyFont="1" applyFill="1" applyBorder="1" applyAlignment="1">
      <alignment vertical="center"/>
    </xf>
    <xf numFmtId="0" fontId="13" fillId="4" borderId="27" xfId="0" applyFont="1" applyFill="1" applyBorder="1" applyAlignment="1">
      <alignment horizontal="right" vertical="center"/>
    </xf>
    <xf numFmtId="0" fontId="13" fillId="9" borderId="43" xfId="0" applyFont="1" applyFill="1" applyBorder="1" applyAlignment="1">
      <alignment horizontal="center" vertical="center" wrapText="1"/>
    </xf>
    <xf numFmtId="0" fontId="13" fillId="9" borderId="27" xfId="0" applyFont="1" applyFill="1" applyBorder="1" applyAlignment="1">
      <alignment horizontal="left" vertical="center" wrapText="1"/>
    </xf>
    <xf numFmtId="0" fontId="13" fillId="9" borderId="26" xfId="0" applyFont="1" applyFill="1" applyBorder="1" applyAlignment="1">
      <alignment horizontal="right" vertical="center" wrapText="1"/>
    </xf>
    <xf numFmtId="0" fontId="13" fillId="9" borderId="30" xfId="0" applyFont="1" applyFill="1" applyBorder="1" applyAlignment="1">
      <alignment vertical="center" wrapText="1"/>
    </xf>
    <xf numFmtId="0" fontId="13" fillId="9" borderId="27" xfId="0" applyFont="1" applyFill="1" applyBorder="1" applyAlignment="1">
      <alignment horizontal="right" vertical="center" wrapText="1"/>
    </xf>
    <xf numFmtId="3" fontId="13" fillId="9" borderId="27" xfId="0" applyNumberFormat="1" applyFont="1" applyFill="1" applyBorder="1" applyAlignment="1">
      <alignment horizontal="right" vertical="center" wrapText="1"/>
    </xf>
    <xf numFmtId="0" fontId="13" fillId="0" borderId="43" xfId="0" applyFont="1" applyBorder="1" applyAlignment="1">
      <alignment horizontal="center" vertical="center"/>
    </xf>
    <xf numFmtId="0" fontId="15" fillId="0" borderId="27" xfId="0" applyFont="1" applyBorder="1" applyAlignment="1">
      <alignment horizontal="left" vertical="center" wrapText="1" indent="2"/>
    </xf>
    <xf numFmtId="0" fontId="16" fillId="0" borderId="26" xfId="0" applyFont="1" applyBorder="1"/>
    <xf numFmtId="0" fontId="16" fillId="0" borderId="30" xfId="0" applyFont="1" applyBorder="1"/>
    <xf numFmtId="0" fontId="16" fillId="0" borderId="27" xfId="0" applyFont="1" applyBorder="1"/>
    <xf numFmtId="3" fontId="16" fillId="0" borderId="27" xfId="0" applyNumberFormat="1" applyFont="1" applyBorder="1" applyAlignment="1">
      <alignment horizontal="right" vertical="center" wrapText="1"/>
    </xf>
    <xf numFmtId="0" fontId="16" fillId="10" borderId="26" xfId="0" applyFont="1" applyFill="1" applyBorder="1" applyAlignment="1">
      <alignment wrapText="1"/>
    </xf>
    <xf numFmtId="0" fontId="16" fillId="0" borderId="30" xfId="0" applyFont="1" applyBorder="1" applyAlignment="1">
      <alignment vertical="center"/>
    </xf>
    <xf numFmtId="0" fontId="16" fillId="0" borderId="27" xfId="0" applyFont="1" applyBorder="1" applyAlignment="1">
      <alignment horizontal="right" vertical="center"/>
    </xf>
    <xf numFmtId="0" fontId="16" fillId="0" borderId="27" xfId="0" applyFont="1" applyBorder="1" applyAlignment="1">
      <alignment wrapText="1"/>
    </xf>
    <xf numFmtId="0" fontId="13" fillId="9" borderId="43" xfId="0" applyFont="1" applyFill="1" applyBorder="1" applyAlignment="1">
      <alignment horizontal="center" vertical="center"/>
    </xf>
    <xf numFmtId="3" fontId="13" fillId="9" borderId="30" xfId="0" applyNumberFormat="1" applyFont="1" applyFill="1" applyBorder="1" applyAlignment="1">
      <alignment vertical="center" wrapText="1"/>
    </xf>
    <xf numFmtId="3" fontId="16" fillId="0" borderId="30" xfId="0" applyNumberFormat="1" applyFont="1" applyBorder="1" applyAlignment="1">
      <alignment vertical="center" wrapText="1"/>
    </xf>
    <xf numFmtId="0" fontId="16" fillId="0" borderId="27" xfId="0" applyFont="1" applyBorder="1" applyAlignment="1">
      <alignment horizontal="right" vertical="center" wrapText="1"/>
    </xf>
    <xf numFmtId="0" fontId="16" fillId="9" borderId="30" xfId="0" applyFont="1" applyFill="1" applyBorder="1" applyAlignment="1">
      <alignment wrapText="1"/>
    </xf>
    <xf numFmtId="0" fontId="16" fillId="9" borderId="27" xfId="0" applyFont="1" applyFill="1" applyBorder="1" applyAlignment="1">
      <alignment wrapText="1"/>
    </xf>
    <xf numFmtId="0" fontId="16" fillId="0" borderId="26" xfId="0" applyFont="1" applyBorder="1" applyAlignment="1">
      <alignment horizontal="right" vertical="center" wrapText="1"/>
    </xf>
    <xf numFmtId="0" fontId="16" fillId="10" borderId="30" xfId="0" applyFont="1" applyFill="1" applyBorder="1" applyAlignment="1">
      <alignment wrapText="1"/>
    </xf>
    <xf numFmtId="0" fontId="16" fillId="10" borderId="27" xfId="0" applyFont="1" applyFill="1" applyBorder="1" applyAlignment="1">
      <alignment wrapText="1"/>
    </xf>
    <xf numFmtId="0" fontId="12" fillId="0" borderId="43" xfId="0" applyFont="1" applyBorder="1" applyAlignment="1">
      <alignment horizontal="center" vertical="center"/>
    </xf>
    <xf numFmtId="0" fontId="16" fillId="10" borderId="26" xfId="0" applyFont="1" applyFill="1" applyBorder="1"/>
    <xf numFmtId="0" fontId="16" fillId="10" borderId="30" xfId="0" applyFont="1" applyFill="1" applyBorder="1"/>
    <xf numFmtId="0" fontId="16" fillId="10" borderId="27" xfId="0" applyFont="1" applyFill="1" applyBorder="1"/>
    <xf numFmtId="3" fontId="16" fillId="0" borderId="27" xfId="0" applyNumberFormat="1" applyFont="1" applyBorder="1" applyAlignment="1">
      <alignment horizontal="right" vertical="center"/>
    </xf>
    <xf numFmtId="0" fontId="13" fillId="10" borderId="26" xfId="0" applyFont="1" applyFill="1" applyBorder="1" applyAlignment="1">
      <alignment horizontal="justify" vertical="center" wrapText="1"/>
    </xf>
    <xf numFmtId="0" fontId="13" fillId="10" borderId="26" xfId="0" applyFont="1" applyFill="1" applyBorder="1" applyAlignment="1">
      <alignment horizontal="center" vertical="center" wrapText="1"/>
    </xf>
    <xf numFmtId="0" fontId="27" fillId="0" borderId="27" xfId="0" applyFont="1" applyBorder="1" applyAlignment="1">
      <alignment horizontal="left" vertical="center" wrapText="1" indent="2"/>
    </xf>
    <xf numFmtId="0" fontId="16" fillId="0" borderId="30" xfId="0" applyFont="1" applyBorder="1" applyAlignment="1">
      <alignment vertical="center" wrapText="1"/>
    </xf>
    <xf numFmtId="0" fontId="15" fillId="0" borderId="27" xfId="0" applyFont="1" applyBorder="1" applyAlignment="1">
      <alignment horizontal="left" vertical="center" wrapText="1" indent="5"/>
    </xf>
    <xf numFmtId="0" fontId="12" fillId="9" borderId="26" xfId="0" applyFont="1" applyFill="1" applyBorder="1" applyAlignment="1">
      <alignment horizontal="justify" vertical="center" wrapText="1"/>
    </xf>
    <xf numFmtId="0" fontId="16" fillId="0" borderId="30" xfId="0" applyFont="1" applyBorder="1" applyAlignment="1">
      <alignment wrapText="1"/>
    </xf>
    <xf numFmtId="0" fontId="16" fillId="0" borderId="41" xfId="0" applyFont="1" applyBorder="1" applyAlignment="1">
      <alignment wrapText="1"/>
    </xf>
    <xf numFmtId="0" fontId="16" fillId="0" borderId="42" xfId="0" applyFont="1" applyBorder="1" applyAlignment="1">
      <alignment wrapText="1"/>
    </xf>
    <xf numFmtId="0" fontId="13" fillId="3" borderId="27" xfId="0" applyFont="1" applyFill="1" applyBorder="1" applyAlignment="1">
      <alignment vertical="center" wrapText="1"/>
    </xf>
    <xf numFmtId="0" fontId="13" fillId="3" borderId="27" xfId="0" applyFont="1" applyFill="1" applyBorder="1" applyAlignment="1">
      <alignment horizontal="right" vertical="center" wrapText="1"/>
    </xf>
    <xf numFmtId="0" fontId="13" fillId="10" borderId="40" xfId="0" applyFont="1" applyFill="1" applyBorder="1" applyAlignment="1">
      <alignment vertical="center" wrapText="1"/>
    </xf>
    <xf numFmtId="0" fontId="16" fillId="0" borderId="43" xfId="0" applyFont="1" applyBorder="1" applyAlignment="1">
      <alignment vertical="center" wrapText="1"/>
    </xf>
    <xf numFmtId="3" fontId="16" fillId="0" borderId="43" xfId="0" applyNumberFormat="1" applyFont="1" applyBorder="1" applyAlignment="1">
      <alignment vertical="center" wrapText="1"/>
    </xf>
    <xf numFmtId="3" fontId="16" fillId="0" borderId="27" xfId="0" applyNumberFormat="1" applyFont="1" applyBorder="1" applyAlignment="1">
      <alignment vertical="center" wrapText="1"/>
    </xf>
    <xf numFmtId="3" fontId="13" fillId="3" borderId="43" xfId="0" applyNumberFormat="1" applyFont="1" applyFill="1" applyBorder="1" applyAlignment="1">
      <alignment horizontal="right" vertical="center" wrapText="1"/>
    </xf>
    <xf numFmtId="3" fontId="13" fillId="3" borderId="27" xfId="0" applyNumberFormat="1" applyFont="1" applyFill="1" applyBorder="1" applyAlignment="1">
      <alignment horizontal="right" vertical="center" wrapText="1"/>
    </xf>
    <xf numFmtId="0" fontId="13" fillId="10" borderId="40" xfId="0" applyFont="1" applyFill="1" applyBorder="1" applyAlignment="1">
      <alignment vertical="center"/>
    </xf>
    <xf numFmtId="0" fontId="16" fillId="10" borderId="43" xfId="0" applyFont="1" applyFill="1" applyBorder="1"/>
    <xf numFmtId="9" fontId="16" fillId="0" borderId="27" xfId="0" applyNumberFormat="1" applyFont="1" applyBorder="1" applyAlignment="1">
      <alignment horizontal="right" vertical="center"/>
    </xf>
    <xf numFmtId="0" fontId="16" fillId="6" borderId="30" xfId="0" applyFont="1" applyFill="1" applyBorder="1"/>
    <xf numFmtId="0" fontId="16" fillId="6" borderId="42" xfId="0" applyFont="1" applyFill="1" applyBorder="1"/>
    <xf numFmtId="0" fontId="12" fillId="6" borderId="43" xfId="0" applyFont="1" applyFill="1" applyBorder="1" applyAlignment="1">
      <alignment horizontal="left" vertical="center"/>
    </xf>
    <xf numFmtId="15" fontId="12" fillId="6" borderId="27" xfId="0" quotePrefix="1" applyNumberFormat="1" applyFont="1" applyFill="1" applyBorder="1" applyAlignment="1">
      <alignment horizontal="center" vertical="center" wrapText="1"/>
    </xf>
    <xf numFmtId="0" fontId="12" fillId="6" borderId="27" xfId="0" applyFont="1" applyFill="1" applyBorder="1" applyAlignment="1">
      <alignment horizontal="right" vertical="center" wrapText="1"/>
    </xf>
    <xf numFmtId="0" fontId="12" fillId="9" borderId="40"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9" borderId="42" xfId="0" applyFont="1" applyFill="1" applyBorder="1" applyAlignment="1">
      <alignment horizontal="left" vertical="center" wrapText="1"/>
    </xf>
    <xf numFmtId="0" fontId="13" fillId="3" borderId="43" xfId="0" applyFont="1" applyFill="1" applyBorder="1" applyAlignment="1">
      <alignment horizontal="center" vertical="center" wrapText="1"/>
    </xf>
    <xf numFmtId="0" fontId="13" fillId="3" borderId="27" xfId="0" applyFont="1" applyFill="1" applyBorder="1" applyAlignment="1">
      <alignment horizontal="left" vertical="center" wrapText="1"/>
    </xf>
    <xf numFmtId="0" fontId="13" fillId="2" borderId="154" xfId="0" applyFont="1" applyFill="1" applyBorder="1" applyAlignment="1">
      <alignment horizontal="justify" vertical="center" wrapText="1"/>
    </xf>
    <xf numFmtId="0" fontId="12" fillId="9" borderId="40" xfId="0" applyFont="1" applyFill="1" applyBorder="1" applyAlignment="1">
      <alignment vertical="center"/>
    </xf>
    <xf numFmtId="0" fontId="12" fillId="9" borderId="41" xfId="0" applyFont="1" applyFill="1" applyBorder="1" applyAlignment="1">
      <alignment vertical="center" wrapText="1"/>
    </xf>
    <xf numFmtId="0" fontId="12" fillId="9" borderId="42" xfId="0" applyFont="1" applyFill="1" applyBorder="1" applyAlignment="1">
      <alignment vertical="center" wrapText="1"/>
    </xf>
    <xf numFmtId="0" fontId="38" fillId="2" borderId="154" xfId="0" applyFont="1" applyFill="1" applyBorder="1" applyAlignment="1">
      <alignment horizontal="justify" vertical="center" wrapText="1"/>
    </xf>
    <xf numFmtId="0" fontId="38" fillId="2" borderId="27" xfId="0" applyFont="1" applyFill="1" applyBorder="1" applyAlignment="1">
      <alignment horizontal="justify" vertical="center" wrapText="1"/>
    </xf>
    <xf numFmtId="0" fontId="13" fillId="3" borderId="38" xfId="0" applyFont="1" applyFill="1" applyBorder="1" applyAlignment="1">
      <alignment vertical="center" wrapText="1"/>
    </xf>
    <xf numFmtId="0" fontId="13" fillId="2" borderId="27" xfId="0" applyFont="1" applyFill="1" applyBorder="1" applyAlignment="1">
      <alignment horizontal="justify" vertical="center" wrapText="1"/>
    </xf>
    <xf numFmtId="0" fontId="13" fillId="3" borderId="43" xfId="0" applyFont="1" applyFill="1" applyBorder="1" applyAlignment="1">
      <alignment vertical="center" wrapText="1"/>
    </xf>
    <xf numFmtId="0" fontId="13" fillId="3" borderId="30" xfId="0" applyFont="1" applyFill="1" applyBorder="1" applyAlignment="1">
      <alignment horizontal="center" vertical="center" wrapText="1"/>
    </xf>
    <xf numFmtId="0" fontId="13" fillId="3" borderId="42" xfId="0" applyFont="1" applyFill="1" applyBorder="1" applyAlignment="1">
      <alignment horizontal="left" vertical="center" wrapText="1"/>
    </xf>
    <xf numFmtId="0" fontId="15" fillId="3" borderId="38" xfId="0" applyFont="1" applyFill="1" applyBorder="1" applyAlignment="1">
      <alignment vertical="center" wrapText="1"/>
    </xf>
    <xf numFmtId="0" fontId="15" fillId="3" borderId="43" xfId="0" applyFont="1" applyFill="1" applyBorder="1" applyAlignment="1">
      <alignment vertical="center" wrapText="1"/>
    </xf>
    <xf numFmtId="0" fontId="12" fillId="2" borderId="40" xfId="0" applyFont="1" applyFill="1" applyBorder="1" applyAlignment="1">
      <alignment vertical="center"/>
    </xf>
    <xf numFmtId="0" fontId="12" fillId="2" borderId="41" xfId="0" applyFont="1" applyFill="1" applyBorder="1" applyAlignment="1">
      <alignment vertical="center"/>
    </xf>
    <xf numFmtId="0" fontId="12" fillId="2" borderId="42" xfId="0" applyFont="1" applyFill="1" applyBorder="1" applyAlignment="1">
      <alignment vertical="center"/>
    </xf>
    <xf numFmtId="0" fontId="13" fillId="0" borderId="27" xfId="0" applyFont="1" applyBorder="1" applyAlignment="1">
      <alignment horizontal="left" vertical="center"/>
    </xf>
    <xf numFmtId="0" fontId="13" fillId="2" borderId="154" xfId="0" applyFont="1" applyFill="1" applyBorder="1" applyAlignment="1">
      <alignment horizontal="justify" vertical="center"/>
    </xf>
    <xf numFmtId="9" fontId="12" fillId="3" borderId="27" xfId="0" applyNumberFormat="1" applyFont="1" applyFill="1" applyBorder="1" applyAlignment="1">
      <alignment horizontal="right" vertical="center" wrapText="1"/>
    </xf>
  </cellXfs>
  <cellStyles count="17">
    <cellStyle name="Comma" xfId="15" builtinId="3"/>
    <cellStyle name="Comma 2" xfId="3" xr:uid="{00000000-0005-0000-0000-000001000000}"/>
    <cellStyle name="Comma 9" xfId="6" xr:uid="{00000000-0005-0000-0000-000002000000}"/>
    <cellStyle name="Hyperlink" xfId="1" builtinId="8"/>
    <cellStyle name="Normal" xfId="0" builtinId="0"/>
    <cellStyle name="Normal 11" xfId="8" xr:uid="{00000000-0005-0000-0000-000005000000}"/>
    <cellStyle name="Normal 2" xfId="2" xr:uid="{00000000-0005-0000-0000-000006000000}"/>
    <cellStyle name="Normal 2 2" xfId="9" xr:uid="{00000000-0005-0000-0000-000007000000}"/>
    <cellStyle name="Normal 2 2 2" xfId="4" xr:uid="{00000000-0005-0000-0000-000008000000}"/>
    <cellStyle name="Normal 2 5 2 2" xfId="13" xr:uid="{00000000-0005-0000-0000-000009000000}"/>
    <cellStyle name="Normal 2_~0149226 2" xfId="14" xr:uid="{00000000-0005-0000-0000-00000A000000}"/>
    <cellStyle name="Normal 4" xfId="5" xr:uid="{00000000-0005-0000-0000-00000B000000}"/>
    <cellStyle name="Normal 6" xfId="11" xr:uid="{00000000-0005-0000-0000-00000C000000}"/>
    <cellStyle name="Normal 8" xfId="7" xr:uid="{00000000-0005-0000-0000-00000D000000}"/>
    <cellStyle name="Normal 9" xfId="12" xr:uid="{00000000-0005-0000-0000-00000E000000}"/>
    <cellStyle name="Percent" xfId="16" builtinId="5"/>
    <cellStyle name="Percent 2" xfId="10" xr:uid="{00000000-0005-0000-0000-00000F000000}"/>
  </cellStyles>
  <dxfs count="0"/>
  <tableStyles count="0" defaultTableStyle="TableStyleMedium2" defaultPivotStyle="PivotStyleLight16"/>
  <colors>
    <mruColors>
      <color rgb="FFFFFF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filippo.ferraresi\Desktop\UBI%20Banca\IFRS%209\Gap%20Analysis\Cluster\2\20170303%20-%20IFRS9%20-%20FRR%20-%20GAP%20cluster%202%20-%20Attivit&#224;%20-%20portafogli%20al%20Am.Co%20(e%20provision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binternational-my.sharepoint.com/RapBNR/solvabilitate%20comun/BASEL%20III/Pillar%203/2021/Q1/Site/UniCredit%20Bank_Pillar%20III%20tables_Q1%202021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arte B - 1.1"/>
      <sheetName val="Parte B - 4.1"/>
      <sheetName val="Parte B - 4.2"/>
      <sheetName val="Parte B - 4.3"/>
      <sheetName val="Parte B - 4.4"/>
      <sheetName val="Parte B - 4.5"/>
      <sheetName val="Parte B - 4.6"/>
      <sheetName val="Parte B - 7.3, 7.4"/>
      <sheetName val="Parte C - 8.1"/>
      <sheetName val=" Parte C - 8.3, 8.4"/>
      <sheetName val="Parte E - A.1.3"/>
      <sheetName val="F 04.04.1"/>
      <sheetName val="F 04.04.1 GAP"/>
      <sheetName val="F 07.01"/>
      <sheetName val="F 07.01 GAP"/>
      <sheetName val="F 16.02"/>
      <sheetName val="F 16.02 GAP"/>
      <sheetName val="F 41.01"/>
      <sheetName val="F 41.01 G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Composition of capital"/>
      <sheetName val="Reconciliation Own Funds"/>
      <sheetName val="KM1"/>
      <sheetName val="EU OV1"/>
      <sheetName val="Capital buffers"/>
      <sheetName val=" EU CR8"/>
      <sheetName val="EU CCR7"/>
      <sheetName val="LRSum"/>
      <sheetName val="LRcom"/>
      <sheetName val="LR SPL"/>
      <sheetName val="LCR detailed"/>
      <sheetName val="LIQ1"/>
      <sheetName val="RAF"/>
      <sheetName val="var IRRBB"/>
      <sheetName val="IRRBB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F40"/>
  <sheetViews>
    <sheetView showGridLines="0" tabSelected="1" topLeftCell="A4" zoomScale="90" zoomScaleNormal="90" workbookViewId="0">
      <selection activeCell="H32" sqref="H32"/>
    </sheetView>
  </sheetViews>
  <sheetFormatPr defaultRowHeight="11.25"/>
  <cols>
    <col min="1" max="1" width="4.85546875" style="11" customWidth="1"/>
    <col min="2" max="2" width="13.42578125" style="12" customWidth="1"/>
    <col min="3" max="3" width="94.28515625" style="11" customWidth="1"/>
    <col min="4" max="4" width="22.5703125" style="11" bestFit="1" customWidth="1"/>
    <col min="5" max="5" width="10" style="11" customWidth="1"/>
    <col min="6" max="6" width="26.85546875" style="10" bestFit="1" customWidth="1"/>
    <col min="7" max="241" width="8.85546875" style="11"/>
    <col min="242" max="242" width="31.85546875" style="11" bestFit="1" customWidth="1"/>
    <col min="243" max="243" width="15.42578125" style="11" customWidth="1"/>
    <col min="244" max="244" width="50" style="11" customWidth="1"/>
    <col min="245" max="245" width="35.140625" style="11" customWidth="1"/>
    <col min="246" max="497" width="8.85546875" style="11"/>
    <col min="498" max="498" width="31.85546875" style="11" bestFit="1" customWidth="1"/>
    <col min="499" max="499" width="15.42578125" style="11" customWidth="1"/>
    <col min="500" max="500" width="50" style="11" customWidth="1"/>
    <col min="501" max="501" width="35.140625" style="11" customWidth="1"/>
    <col min="502" max="753" width="8.85546875" style="11"/>
    <col min="754" max="754" width="31.85546875" style="11" bestFit="1" customWidth="1"/>
    <col min="755" max="755" width="15.42578125" style="11" customWidth="1"/>
    <col min="756" max="756" width="50" style="11" customWidth="1"/>
    <col min="757" max="757" width="35.140625" style="11" customWidth="1"/>
    <col min="758" max="1009" width="8.85546875" style="11"/>
    <col min="1010" max="1010" width="31.85546875" style="11" bestFit="1" customWidth="1"/>
    <col min="1011" max="1011" width="15.42578125" style="11" customWidth="1"/>
    <col min="1012" max="1012" width="50" style="11" customWidth="1"/>
    <col min="1013" max="1013" width="35.140625" style="11" customWidth="1"/>
    <col min="1014" max="1265" width="8.85546875" style="11"/>
    <col min="1266" max="1266" width="31.85546875" style="11" bestFit="1" customWidth="1"/>
    <col min="1267" max="1267" width="15.42578125" style="11" customWidth="1"/>
    <col min="1268" max="1268" width="50" style="11" customWidth="1"/>
    <col min="1269" max="1269" width="35.140625" style="11" customWidth="1"/>
    <col min="1270" max="1521" width="8.85546875" style="11"/>
    <col min="1522" max="1522" width="31.85546875" style="11" bestFit="1" customWidth="1"/>
    <col min="1523" max="1523" width="15.42578125" style="11" customWidth="1"/>
    <col min="1524" max="1524" width="50" style="11" customWidth="1"/>
    <col min="1525" max="1525" width="35.140625" style="11" customWidth="1"/>
    <col min="1526" max="1777" width="8.85546875" style="11"/>
    <col min="1778" max="1778" width="31.85546875" style="11" bestFit="1" customWidth="1"/>
    <col min="1779" max="1779" width="15.42578125" style="11" customWidth="1"/>
    <col min="1780" max="1780" width="50" style="11" customWidth="1"/>
    <col min="1781" max="1781" width="35.140625" style="11" customWidth="1"/>
    <col min="1782" max="2033" width="8.85546875" style="11"/>
    <col min="2034" max="2034" width="31.85546875" style="11" bestFit="1" customWidth="1"/>
    <col min="2035" max="2035" width="15.42578125" style="11" customWidth="1"/>
    <col min="2036" max="2036" width="50" style="11" customWidth="1"/>
    <col min="2037" max="2037" width="35.140625" style="11" customWidth="1"/>
    <col min="2038" max="2289" width="8.85546875" style="11"/>
    <col min="2290" max="2290" width="31.85546875" style="11" bestFit="1" customWidth="1"/>
    <col min="2291" max="2291" width="15.42578125" style="11" customWidth="1"/>
    <col min="2292" max="2292" width="50" style="11" customWidth="1"/>
    <col min="2293" max="2293" width="35.140625" style="11" customWidth="1"/>
    <col min="2294" max="2545" width="8.85546875" style="11"/>
    <col min="2546" max="2546" width="31.85546875" style="11" bestFit="1" customWidth="1"/>
    <col min="2547" max="2547" width="15.42578125" style="11" customWidth="1"/>
    <col min="2548" max="2548" width="50" style="11" customWidth="1"/>
    <col min="2549" max="2549" width="35.140625" style="11" customWidth="1"/>
    <col min="2550" max="2801" width="8.85546875" style="11"/>
    <col min="2802" max="2802" width="31.85546875" style="11" bestFit="1" customWidth="1"/>
    <col min="2803" max="2803" width="15.42578125" style="11" customWidth="1"/>
    <col min="2804" max="2804" width="50" style="11" customWidth="1"/>
    <col min="2805" max="2805" width="35.140625" style="11" customWidth="1"/>
    <col min="2806" max="3057" width="8.85546875" style="11"/>
    <col min="3058" max="3058" width="31.85546875" style="11" bestFit="1" customWidth="1"/>
    <col min="3059" max="3059" width="15.42578125" style="11" customWidth="1"/>
    <col min="3060" max="3060" width="50" style="11" customWidth="1"/>
    <col min="3061" max="3061" width="35.140625" style="11" customWidth="1"/>
    <col min="3062" max="3313" width="8.85546875" style="11"/>
    <col min="3314" max="3314" width="31.85546875" style="11" bestFit="1" customWidth="1"/>
    <col min="3315" max="3315" width="15.42578125" style="11" customWidth="1"/>
    <col min="3316" max="3316" width="50" style="11" customWidth="1"/>
    <col min="3317" max="3317" width="35.140625" style="11" customWidth="1"/>
    <col min="3318" max="3569" width="8.85546875" style="11"/>
    <col min="3570" max="3570" width="31.85546875" style="11" bestFit="1" customWidth="1"/>
    <col min="3571" max="3571" width="15.42578125" style="11" customWidth="1"/>
    <col min="3572" max="3572" width="50" style="11" customWidth="1"/>
    <col min="3573" max="3573" width="35.140625" style="11" customWidth="1"/>
    <col min="3574" max="3825" width="8.85546875" style="11"/>
    <col min="3826" max="3826" width="31.85546875" style="11" bestFit="1" customWidth="1"/>
    <col min="3827" max="3827" width="15.42578125" style="11" customWidth="1"/>
    <col min="3828" max="3828" width="50" style="11" customWidth="1"/>
    <col min="3829" max="3829" width="35.140625" style="11" customWidth="1"/>
    <col min="3830" max="4081" width="8.85546875" style="11"/>
    <col min="4082" max="4082" width="31.85546875" style="11" bestFit="1" customWidth="1"/>
    <col min="4083" max="4083" width="15.42578125" style="11" customWidth="1"/>
    <col min="4084" max="4084" width="50" style="11" customWidth="1"/>
    <col min="4085" max="4085" width="35.140625" style="11" customWidth="1"/>
    <col min="4086" max="4337" width="8.85546875" style="11"/>
    <col min="4338" max="4338" width="31.85546875" style="11" bestFit="1" customWidth="1"/>
    <col min="4339" max="4339" width="15.42578125" style="11" customWidth="1"/>
    <col min="4340" max="4340" width="50" style="11" customWidth="1"/>
    <col min="4341" max="4341" width="35.140625" style="11" customWidth="1"/>
    <col min="4342" max="4593" width="8.85546875" style="11"/>
    <col min="4594" max="4594" width="31.85546875" style="11" bestFit="1" customWidth="1"/>
    <col min="4595" max="4595" width="15.42578125" style="11" customWidth="1"/>
    <col min="4596" max="4596" width="50" style="11" customWidth="1"/>
    <col min="4597" max="4597" width="35.140625" style="11" customWidth="1"/>
    <col min="4598" max="4849" width="8.85546875" style="11"/>
    <col min="4850" max="4850" width="31.85546875" style="11" bestFit="1" customWidth="1"/>
    <col min="4851" max="4851" width="15.42578125" style="11" customWidth="1"/>
    <col min="4852" max="4852" width="50" style="11" customWidth="1"/>
    <col min="4853" max="4853" width="35.140625" style="11" customWidth="1"/>
    <col min="4854" max="5105" width="8.85546875" style="11"/>
    <col min="5106" max="5106" width="31.85546875" style="11" bestFit="1" customWidth="1"/>
    <col min="5107" max="5107" width="15.42578125" style="11" customWidth="1"/>
    <col min="5108" max="5108" width="50" style="11" customWidth="1"/>
    <col min="5109" max="5109" width="35.140625" style="11" customWidth="1"/>
    <col min="5110" max="5361" width="8.85546875" style="11"/>
    <col min="5362" max="5362" width="31.85546875" style="11" bestFit="1" customWidth="1"/>
    <col min="5363" max="5363" width="15.42578125" style="11" customWidth="1"/>
    <col min="5364" max="5364" width="50" style="11" customWidth="1"/>
    <col min="5365" max="5365" width="35.140625" style="11" customWidth="1"/>
    <col min="5366" max="5617" width="8.85546875" style="11"/>
    <col min="5618" max="5618" width="31.85546875" style="11" bestFit="1" customWidth="1"/>
    <col min="5619" max="5619" width="15.42578125" style="11" customWidth="1"/>
    <col min="5620" max="5620" width="50" style="11" customWidth="1"/>
    <col min="5621" max="5621" width="35.140625" style="11" customWidth="1"/>
    <col min="5622" max="5873" width="8.85546875" style="11"/>
    <col min="5874" max="5874" width="31.85546875" style="11" bestFit="1" customWidth="1"/>
    <col min="5875" max="5875" width="15.42578125" style="11" customWidth="1"/>
    <col min="5876" max="5876" width="50" style="11" customWidth="1"/>
    <col min="5877" max="5877" width="35.140625" style="11" customWidth="1"/>
    <col min="5878" max="6129" width="8.85546875" style="11"/>
    <col min="6130" max="6130" width="31.85546875" style="11" bestFit="1" customWidth="1"/>
    <col min="6131" max="6131" width="15.42578125" style="11" customWidth="1"/>
    <col min="6132" max="6132" width="50" style="11" customWidth="1"/>
    <col min="6133" max="6133" width="35.140625" style="11" customWidth="1"/>
    <col min="6134" max="6385" width="8.85546875" style="11"/>
    <col min="6386" max="6386" width="31.85546875" style="11" bestFit="1" customWidth="1"/>
    <col min="6387" max="6387" width="15.42578125" style="11" customWidth="1"/>
    <col min="6388" max="6388" width="50" style="11" customWidth="1"/>
    <col min="6389" max="6389" width="35.140625" style="11" customWidth="1"/>
    <col min="6390" max="6641" width="8.85546875" style="11"/>
    <col min="6642" max="6642" width="31.85546875" style="11" bestFit="1" customWidth="1"/>
    <col min="6643" max="6643" width="15.42578125" style="11" customWidth="1"/>
    <col min="6644" max="6644" width="50" style="11" customWidth="1"/>
    <col min="6645" max="6645" width="35.140625" style="11" customWidth="1"/>
    <col min="6646" max="6897" width="8.85546875" style="11"/>
    <col min="6898" max="6898" width="31.85546875" style="11" bestFit="1" customWidth="1"/>
    <col min="6899" max="6899" width="15.42578125" style="11" customWidth="1"/>
    <col min="6900" max="6900" width="50" style="11" customWidth="1"/>
    <col min="6901" max="6901" width="35.140625" style="11" customWidth="1"/>
    <col min="6902" max="7153" width="8.85546875" style="11"/>
    <col min="7154" max="7154" width="31.85546875" style="11" bestFit="1" customWidth="1"/>
    <col min="7155" max="7155" width="15.42578125" style="11" customWidth="1"/>
    <col min="7156" max="7156" width="50" style="11" customWidth="1"/>
    <col min="7157" max="7157" width="35.140625" style="11" customWidth="1"/>
    <col min="7158" max="7409" width="8.85546875" style="11"/>
    <col min="7410" max="7410" width="31.85546875" style="11" bestFit="1" customWidth="1"/>
    <col min="7411" max="7411" width="15.42578125" style="11" customWidth="1"/>
    <col min="7412" max="7412" width="50" style="11" customWidth="1"/>
    <col min="7413" max="7413" width="35.140625" style="11" customWidth="1"/>
    <col min="7414" max="7665" width="8.85546875" style="11"/>
    <col min="7666" max="7666" width="31.85546875" style="11" bestFit="1" customWidth="1"/>
    <col min="7667" max="7667" width="15.42578125" style="11" customWidth="1"/>
    <col min="7668" max="7668" width="50" style="11" customWidth="1"/>
    <col min="7669" max="7669" width="35.140625" style="11" customWidth="1"/>
    <col min="7670" max="7921" width="8.85546875" style="11"/>
    <col min="7922" max="7922" width="31.85546875" style="11" bestFit="1" customWidth="1"/>
    <col min="7923" max="7923" width="15.42578125" style="11" customWidth="1"/>
    <col min="7924" max="7924" width="50" style="11" customWidth="1"/>
    <col min="7925" max="7925" width="35.140625" style="11" customWidth="1"/>
    <col min="7926" max="8177" width="8.85546875" style="11"/>
    <col min="8178" max="8178" width="31.85546875" style="11" bestFit="1" customWidth="1"/>
    <col min="8179" max="8179" width="15.42578125" style="11" customWidth="1"/>
    <col min="8180" max="8180" width="50" style="11" customWidth="1"/>
    <col min="8181" max="8181" width="35.140625" style="11" customWidth="1"/>
    <col min="8182" max="8433" width="8.85546875" style="11"/>
    <col min="8434" max="8434" width="31.85546875" style="11" bestFit="1" customWidth="1"/>
    <col min="8435" max="8435" width="15.42578125" style="11" customWidth="1"/>
    <col min="8436" max="8436" width="50" style="11" customWidth="1"/>
    <col min="8437" max="8437" width="35.140625" style="11" customWidth="1"/>
    <col min="8438" max="8689" width="8.85546875" style="11"/>
    <col min="8690" max="8690" width="31.85546875" style="11" bestFit="1" customWidth="1"/>
    <col min="8691" max="8691" width="15.42578125" style="11" customWidth="1"/>
    <col min="8692" max="8692" width="50" style="11" customWidth="1"/>
    <col min="8693" max="8693" width="35.140625" style="11" customWidth="1"/>
    <col min="8694" max="8945" width="8.85546875" style="11"/>
    <col min="8946" max="8946" width="31.85546875" style="11" bestFit="1" customWidth="1"/>
    <col min="8947" max="8947" width="15.42578125" style="11" customWidth="1"/>
    <col min="8948" max="8948" width="50" style="11" customWidth="1"/>
    <col min="8949" max="8949" width="35.140625" style="11" customWidth="1"/>
    <col min="8950" max="9201" width="8.85546875" style="11"/>
    <col min="9202" max="9202" width="31.85546875" style="11" bestFit="1" customWidth="1"/>
    <col min="9203" max="9203" width="15.42578125" style="11" customWidth="1"/>
    <col min="9204" max="9204" width="50" style="11" customWidth="1"/>
    <col min="9205" max="9205" width="35.140625" style="11" customWidth="1"/>
    <col min="9206" max="9457" width="8.85546875" style="11"/>
    <col min="9458" max="9458" width="31.85546875" style="11" bestFit="1" customWidth="1"/>
    <col min="9459" max="9459" width="15.42578125" style="11" customWidth="1"/>
    <col min="9460" max="9460" width="50" style="11" customWidth="1"/>
    <col min="9461" max="9461" width="35.140625" style="11" customWidth="1"/>
    <col min="9462" max="9713" width="8.85546875" style="11"/>
    <col min="9714" max="9714" width="31.85546875" style="11" bestFit="1" customWidth="1"/>
    <col min="9715" max="9715" width="15.42578125" style="11" customWidth="1"/>
    <col min="9716" max="9716" width="50" style="11" customWidth="1"/>
    <col min="9717" max="9717" width="35.140625" style="11" customWidth="1"/>
    <col min="9718" max="9969" width="8.85546875" style="11"/>
    <col min="9970" max="9970" width="31.85546875" style="11" bestFit="1" customWidth="1"/>
    <col min="9971" max="9971" width="15.42578125" style="11" customWidth="1"/>
    <col min="9972" max="9972" width="50" style="11" customWidth="1"/>
    <col min="9973" max="9973" width="35.140625" style="11" customWidth="1"/>
    <col min="9974" max="10225" width="8.85546875" style="11"/>
    <col min="10226" max="10226" width="31.85546875" style="11" bestFit="1" customWidth="1"/>
    <col min="10227" max="10227" width="15.42578125" style="11" customWidth="1"/>
    <col min="10228" max="10228" width="50" style="11" customWidth="1"/>
    <col min="10229" max="10229" width="35.140625" style="11" customWidth="1"/>
    <col min="10230" max="10481" width="8.85546875" style="11"/>
    <col min="10482" max="10482" width="31.85546875" style="11" bestFit="1" customWidth="1"/>
    <col min="10483" max="10483" width="15.42578125" style="11" customWidth="1"/>
    <col min="10484" max="10484" width="50" style="11" customWidth="1"/>
    <col min="10485" max="10485" width="35.140625" style="11" customWidth="1"/>
    <col min="10486" max="10737" width="8.85546875" style="11"/>
    <col min="10738" max="10738" width="31.85546875" style="11" bestFit="1" customWidth="1"/>
    <col min="10739" max="10739" width="15.42578125" style="11" customWidth="1"/>
    <col min="10740" max="10740" width="50" style="11" customWidth="1"/>
    <col min="10741" max="10741" width="35.140625" style="11" customWidth="1"/>
    <col min="10742" max="10993" width="8.85546875" style="11"/>
    <col min="10994" max="10994" width="31.85546875" style="11" bestFit="1" customWidth="1"/>
    <col min="10995" max="10995" width="15.42578125" style="11" customWidth="1"/>
    <col min="10996" max="10996" width="50" style="11" customWidth="1"/>
    <col min="10997" max="10997" width="35.140625" style="11" customWidth="1"/>
    <col min="10998" max="11249" width="8.85546875" style="11"/>
    <col min="11250" max="11250" width="31.85546875" style="11" bestFit="1" customWidth="1"/>
    <col min="11251" max="11251" width="15.42578125" style="11" customWidth="1"/>
    <col min="11252" max="11252" width="50" style="11" customWidth="1"/>
    <col min="11253" max="11253" width="35.140625" style="11" customWidth="1"/>
    <col min="11254" max="11505" width="8.85546875" style="11"/>
    <col min="11506" max="11506" width="31.85546875" style="11" bestFit="1" customWidth="1"/>
    <col min="11507" max="11507" width="15.42578125" style="11" customWidth="1"/>
    <col min="11508" max="11508" width="50" style="11" customWidth="1"/>
    <col min="11509" max="11509" width="35.140625" style="11" customWidth="1"/>
    <col min="11510" max="11761" width="8.85546875" style="11"/>
    <col min="11762" max="11762" width="31.85546875" style="11" bestFit="1" customWidth="1"/>
    <col min="11763" max="11763" width="15.42578125" style="11" customWidth="1"/>
    <col min="11764" max="11764" width="50" style="11" customWidth="1"/>
    <col min="11765" max="11765" width="35.140625" style="11" customWidth="1"/>
    <col min="11766" max="12017" width="8.85546875" style="11"/>
    <col min="12018" max="12018" width="31.85546875" style="11" bestFit="1" customWidth="1"/>
    <col min="12019" max="12019" width="15.42578125" style="11" customWidth="1"/>
    <col min="12020" max="12020" width="50" style="11" customWidth="1"/>
    <col min="12021" max="12021" width="35.140625" style="11" customWidth="1"/>
    <col min="12022" max="12273" width="8.85546875" style="11"/>
    <col min="12274" max="12274" width="31.85546875" style="11" bestFit="1" customWidth="1"/>
    <col min="12275" max="12275" width="15.42578125" style="11" customWidth="1"/>
    <col min="12276" max="12276" width="50" style="11" customWidth="1"/>
    <col min="12277" max="12277" width="35.140625" style="11" customWidth="1"/>
    <col min="12278" max="12529" width="8.85546875" style="11"/>
    <col min="12530" max="12530" width="31.85546875" style="11" bestFit="1" customWidth="1"/>
    <col min="12531" max="12531" width="15.42578125" style="11" customWidth="1"/>
    <col min="12532" max="12532" width="50" style="11" customWidth="1"/>
    <col min="12533" max="12533" width="35.140625" style="11" customWidth="1"/>
    <col min="12534" max="12785" width="8.85546875" style="11"/>
    <col min="12786" max="12786" width="31.85546875" style="11" bestFit="1" customWidth="1"/>
    <col min="12787" max="12787" width="15.42578125" style="11" customWidth="1"/>
    <col min="12788" max="12788" width="50" style="11" customWidth="1"/>
    <col min="12789" max="12789" width="35.140625" style="11" customWidth="1"/>
    <col min="12790" max="13041" width="8.85546875" style="11"/>
    <col min="13042" max="13042" width="31.85546875" style="11" bestFit="1" customWidth="1"/>
    <col min="13043" max="13043" width="15.42578125" style="11" customWidth="1"/>
    <col min="13044" max="13044" width="50" style="11" customWidth="1"/>
    <col min="13045" max="13045" width="35.140625" style="11" customWidth="1"/>
    <col min="13046" max="13297" width="8.85546875" style="11"/>
    <col min="13298" max="13298" width="31.85546875" style="11" bestFit="1" customWidth="1"/>
    <col min="13299" max="13299" width="15.42578125" style="11" customWidth="1"/>
    <col min="13300" max="13300" width="50" style="11" customWidth="1"/>
    <col min="13301" max="13301" width="35.140625" style="11" customWidth="1"/>
    <col min="13302" max="13553" width="8.85546875" style="11"/>
    <col min="13554" max="13554" width="31.85546875" style="11" bestFit="1" customWidth="1"/>
    <col min="13555" max="13555" width="15.42578125" style="11" customWidth="1"/>
    <col min="13556" max="13556" width="50" style="11" customWidth="1"/>
    <col min="13557" max="13557" width="35.140625" style="11" customWidth="1"/>
    <col min="13558" max="13809" width="8.85546875" style="11"/>
    <col min="13810" max="13810" width="31.85546875" style="11" bestFit="1" customWidth="1"/>
    <col min="13811" max="13811" width="15.42578125" style="11" customWidth="1"/>
    <col min="13812" max="13812" width="50" style="11" customWidth="1"/>
    <col min="13813" max="13813" width="35.140625" style="11" customWidth="1"/>
    <col min="13814" max="14065" width="8.85546875" style="11"/>
    <col min="14066" max="14066" width="31.85546875" style="11" bestFit="1" customWidth="1"/>
    <col min="14067" max="14067" width="15.42578125" style="11" customWidth="1"/>
    <col min="14068" max="14068" width="50" style="11" customWidth="1"/>
    <col min="14069" max="14069" width="35.140625" style="11" customWidth="1"/>
    <col min="14070" max="14321" width="8.85546875" style="11"/>
    <col min="14322" max="14322" width="31.85546875" style="11" bestFit="1" customWidth="1"/>
    <col min="14323" max="14323" width="15.42578125" style="11" customWidth="1"/>
    <col min="14324" max="14324" width="50" style="11" customWidth="1"/>
    <col min="14325" max="14325" width="35.140625" style="11" customWidth="1"/>
    <col min="14326" max="14577" width="8.85546875" style="11"/>
    <col min="14578" max="14578" width="31.85546875" style="11" bestFit="1" customWidth="1"/>
    <col min="14579" max="14579" width="15.42578125" style="11" customWidth="1"/>
    <col min="14580" max="14580" width="50" style="11" customWidth="1"/>
    <col min="14581" max="14581" width="35.140625" style="11" customWidth="1"/>
    <col min="14582" max="14833" width="8.85546875" style="11"/>
    <col min="14834" max="14834" width="31.85546875" style="11" bestFit="1" customWidth="1"/>
    <col min="14835" max="14835" width="15.42578125" style="11" customWidth="1"/>
    <col min="14836" max="14836" width="50" style="11" customWidth="1"/>
    <col min="14837" max="14837" width="35.140625" style="11" customWidth="1"/>
    <col min="14838" max="15089" width="8.85546875" style="11"/>
    <col min="15090" max="15090" width="31.85546875" style="11" bestFit="1" customWidth="1"/>
    <col min="15091" max="15091" width="15.42578125" style="11" customWidth="1"/>
    <col min="15092" max="15092" width="50" style="11" customWidth="1"/>
    <col min="15093" max="15093" width="35.140625" style="11" customWidth="1"/>
    <col min="15094" max="15345" width="8.85546875" style="11"/>
    <col min="15346" max="15346" width="31.85546875" style="11" bestFit="1" customWidth="1"/>
    <col min="15347" max="15347" width="15.42578125" style="11" customWidth="1"/>
    <col min="15348" max="15348" width="50" style="11" customWidth="1"/>
    <col min="15349" max="15349" width="35.140625" style="11" customWidth="1"/>
    <col min="15350" max="15601" width="8.85546875" style="11"/>
    <col min="15602" max="15602" width="31.85546875" style="11" bestFit="1" customWidth="1"/>
    <col min="15603" max="15603" width="15.42578125" style="11" customWidth="1"/>
    <col min="15604" max="15604" width="50" style="11" customWidth="1"/>
    <col min="15605" max="15605" width="35.140625" style="11" customWidth="1"/>
    <col min="15606" max="15857" width="8.85546875" style="11"/>
    <col min="15858" max="15858" width="31.85546875" style="11" bestFit="1" customWidth="1"/>
    <col min="15859" max="15859" width="15.42578125" style="11" customWidth="1"/>
    <col min="15860" max="15860" width="50" style="11" customWidth="1"/>
    <col min="15861" max="15861" width="35.140625" style="11" customWidth="1"/>
    <col min="15862" max="16113" width="8.85546875" style="11"/>
    <col min="16114" max="16114" width="31.85546875" style="11" bestFit="1" customWidth="1"/>
    <col min="16115" max="16115" width="15.42578125" style="11" customWidth="1"/>
    <col min="16116" max="16116" width="50" style="11" customWidth="1"/>
    <col min="16117" max="16117" width="35.140625" style="11" customWidth="1"/>
    <col min="16118" max="16384" width="8.85546875" style="11"/>
  </cols>
  <sheetData>
    <row r="1" spans="1:5">
      <c r="A1" s="11" t="s">
        <v>17</v>
      </c>
    </row>
    <row r="2" spans="1:5" s="10" customFormat="1">
      <c r="B2" s="124" t="s">
        <v>1014</v>
      </c>
      <c r="C2" s="124"/>
      <c r="D2" s="2"/>
      <c r="E2" s="9"/>
    </row>
    <row r="3" spans="1:5" s="10" customFormat="1">
      <c r="B3" s="13"/>
      <c r="C3" s="9"/>
      <c r="D3" s="9"/>
      <c r="E3" s="9"/>
    </row>
    <row r="5" spans="1:5">
      <c r="B5" s="107" t="s">
        <v>0</v>
      </c>
      <c r="C5" s="14" t="s">
        <v>1</v>
      </c>
    </row>
    <row r="6" spans="1:5" ht="15">
      <c r="B6" s="108" t="s">
        <v>2</v>
      </c>
      <c r="C6" s="109" t="str">
        <f>'CC1'!B3</f>
        <v xml:space="preserve">Componenta fondurilor proprii </v>
      </c>
    </row>
    <row r="7" spans="1:5" ht="15">
      <c r="B7" s="108" t="s">
        <v>3</v>
      </c>
      <c r="C7" s="109" t="str">
        <f>'CC2'!B4</f>
        <v>Reconcilierea elementelor incluse in calculul fondurilor proprii cu situatiile financiare</v>
      </c>
    </row>
    <row r="8" spans="1:5" ht="15">
      <c r="B8" s="108" t="s">
        <v>1015</v>
      </c>
      <c r="C8" s="109" t="str">
        <f>UE_OV1!B3</f>
        <v>UE OV1 – Privire de ansamblu asupra RWA</v>
      </c>
    </row>
    <row r="9" spans="1:5" ht="10.15" customHeight="1">
      <c r="B9" s="108" t="s">
        <v>1017</v>
      </c>
      <c r="C9" s="109" t="str">
        <f>'CR8'!A3</f>
        <v>Situațiile fluxului RWEA pentru expunerile la riscul de credit conform abordării IRB</v>
      </c>
    </row>
    <row r="10" spans="1:5" ht="15">
      <c r="B10" s="108" t="s">
        <v>1019</v>
      </c>
      <c r="C10" s="109" t="str">
        <f>'CR10.3'!A3</f>
        <v>Expuneri din titluri de capital conform metodei simple de ponderare la risc</v>
      </c>
    </row>
    <row r="11" spans="1:5" ht="15">
      <c r="B11" s="108" t="s">
        <v>1020</v>
      </c>
      <c r="C11" s="109" t="str">
        <f>'CR10.5'!A3</f>
        <v>Expuneri din titluri de capital conform metodei simple de ponderare la risc</v>
      </c>
    </row>
    <row r="12" spans="1:5" ht="15">
      <c r="B12" s="108" t="s">
        <v>1021</v>
      </c>
      <c r="C12" s="109" t="str">
        <f>'CCR1'!A3</f>
        <v>Analiza expunerii la CCR în funcție de abordare</v>
      </c>
    </row>
    <row r="13" spans="1:5" ht="15">
      <c r="B13" s="108" t="s">
        <v>1022</v>
      </c>
      <c r="C13" s="109" t="str">
        <f>'CCR2'!A3</f>
        <v>Tranzacții supuse cerințelor de fonduri proprii pentru riscul CVA</v>
      </c>
    </row>
    <row r="14" spans="1:5" ht="15">
      <c r="B14" s="108" t="s">
        <v>1023</v>
      </c>
      <c r="C14" s="109" t="str">
        <f>'CCR4'!A3</f>
        <v>Abordarea IRB – Expuneri la riscul de credit al contrapărții în funcție de clasa de expuneri și de scala PD</v>
      </c>
    </row>
    <row r="15" spans="1:5" ht="15">
      <c r="B15" s="108" t="s">
        <v>1024</v>
      </c>
      <c r="C15" s="109" t="str">
        <f>'CCR5'!A3</f>
        <v>Compoziția garanțiilor reale pentru expunerile la riscul de credit al contrapărții</v>
      </c>
    </row>
    <row r="16" spans="1:5" ht="15">
      <c r="B16" s="108" t="s">
        <v>1031</v>
      </c>
      <c r="C16" s="109" t="str">
        <f>' CCyB2'!A3</f>
        <v xml:space="preserve">Cuantumul amortizorului anticiclic de capital specific instituției	 </v>
      </c>
    </row>
    <row r="17" spans="2:4" ht="15">
      <c r="B17" s="108" t="s">
        <v>1033</v>
      </c>
      <c r="C17" s="109" t="str">
        <f>'CQ1'!A3</f>
        <v>Calitatea creditului expunerilor restructurate în urma dificultăților financiare</v>
      </c>
    </row>
    <row r="18" spans="2:4" ht="15">
      <c r="B18" s="108" t="s">
        <v>1034</v>
      </c>
      <c r="C18" s="109" t="str">
        <f>'CQ5'!A3</f>
        <v>Credit quality of loans and advances to non-financial corporations by industry</v>
      </c>
    </row>
    <row r="19" spans="2:4" ht="15">
      <c r="B19" s="108" t="s">
        <v>1035</v>
      </c>
      <c r="C19" s="109" t="str">
        <f>'CQ7'!A3</f>
        <v>Garanții reale obținute prin intrare în posesie și executare</v>
      </c>
    </row>
    <row r="20" spans="2:4" ht="15">
      <c r="B20" s="108" t="s">
        <v>1039</v>
      </c>
      <c r="C20" s="109" t="str">
        <f>'CR1'!A3</f>
        <v xml:space="preserve"> Expuneri performante și neperformante și provizioanele aferente</v>
      </c>
    </row>
    <row r="21" spans="2:4" ht="15">
      <c r="B21" s="108" t="s">
        <v>1040</v>
      </c>
      <c r="C21" s="109" t="str">
        <f>'CR1-A'!A3</f>
        <v xml:space="preserve"> Scadența expunerilor</v>
      </c>
    </row>
    <row r="22" spans="2:4" ht="15">
      <c r="B22" s="108" t="s">
        <v>1041</v>
      </c>
      <c r="C22" s="109" t="str" cm="1">
        <f t="array" ref="C22:D22">'CR2'!A3:B3</f>
        <v>Variațiile stocului de credite și avansuri neperformante</v>
      </c>
      <c r="D22" s="11">
        <v>0</v>
      </c>
    </row>
    <row r="23" spans="2:4" ht="30">
      <c r="B23" s="108" t="s">
        <v>1042</v>
      </c>
      <c r="C23" s="109" t="str">
        <f>'CR5'!A3</f>
        <v>Abordarea standardizata, defalcare in functie de ponderile de risc a expunerilor dupa aplicarea factorului de conversie si dupa tehnicile de diminuare a riscurilor:</v>
      </c>
    </row>
    <row r="24" spans="2:4" ht="12.75">
      <c r="B24" s="108" t="s">
        <v>1043</v>
      </c>
      <c r="C24" s="198" t="str">
        <f>'CR6'!A3</f>
        <v xml:space="preserve"> Abordarea IRB – Expuneri la riscul de credit în funcție de clasa de expunere și intervalul PD </v>
      </c>
    </row>
    <row r="25" spans="2:4" ht="15">
      <c r="B25" s="108" t="s">
        <v>1048</v>
      </c>
      <c r="C25" s="109" t="str">
        <f>'MR1'!A3</f>
        <v>Riscul de piata in cadrul abordarii standardizate la nivel consolidat la 30 Iunie 2022</v>
      </c>
    </row>
    <row r="26" spans="2:4" ht="10.15" customHeight="1">
      <c r="B26" s="108" t="s">
        <v>16</v>
      </c>
      <c r="C26" s="109" t="str">
        <f>IRRBB1!A3</f>
        <v>Riscul de rata dobanzii aferente activitatilor din afara portofoliului de tranzactionare</v>
      </c>
    </row>
    <row r="27" spans="2:4" ht="15">
      <c r="B27" s="108" t="s">
        <v>4</v>
      </c>
      <c r="C27" s="109" t="str">
        <f>'KM1'!B3</f>
        <v>Sumar al indicatorilor prudentiali </v>
      </c>
    </row>
    <row r="28" spans="2:4" ht="15">
      <c r="B28" s="108" t="s">
        <v>5</v>
      </c>
      <c r="C28" s="109" t="str">
        <f>'Formular 1 Covid'!B3</f>
        <v>Informatii despre credite si avansuri subiect al moratoriilor legislative si ne-legislative</v>
      </c>
    </row>
    <row r="29" spans="2:4" ht="10.15" customHeight="1">
      <c r="B29" s="108" t="s">
        <v>7</v>
      </c>
      <c r="C29" s="109" t="str">
        <f>'Formular 2 Covid'!B3</f>
        <v>Defalcarea creditelor si avansurilor subiect al moratoriilor legislative si ne-legislative dupa maturitatea reziduala a moratoriilor</v>
      </c>
    </row>
    <row r="30" spans="2:4" ht="30">
      <c r="B30" s="108" t="s">
        <v>9</v>
      </c>
      <c r="C30" s="109" t="str">
        <f>'Formular 3 Covid'!B3</f>
        <v>Informatii despre creditele si avansurile nou acordate in baza noilor scheme de garantare introduse ca raspuns la COVID-19</v>
      </c>
    </row>
    <row r="31" spans="2:4" ht="15">
      <c r="B31" s="108" t="s">
        <v>1051</v>
      </c>
      <c r="C31" s="109" t="str">
        <f>'SEC1'!A3</f>
        <v>Expunerile din securitizare din afara portofoliului de tranzacționare </v>
      </c>
    </row>
    <row r="32" spans="2:4" ht="30">
      <c r="B32" s="108" t="s">
        <v>1052</v>
      </c>
      <c r="C32" s="109" t="str">
        <f>'SEC3'!A3</f>
        <v>Expunerile din securitizare din afara portofoliului de tranzacționare și cerințele de capital reglementat asociate </v>
      </c>
    </row>
    <row r="33" spans="2:3" ht="30">
      <c r="B33" s="108" t="s">
        <v>1053</v>
      </c>
      <c r="C33" s="109" t="str">
        <f>'SEC5'!A3</f>
        <v xml:space="preserve"> Expuneri securitizate de instituție – Expuneri în stare de nerambursare și ajustări specifice pentru riscul de credit</v>
      </c>
    </row>
    <row r="34" spans="2:3" ht="15">
      <c r="B34" s="108" t="s">
        <v>12</v>
      </c>
      <c r="C34" s="109" t="str">
        <f>LRSum!B3</f>
        <v>Comparatie intre valorile contabile ale activelor si expunerea pentru calculul Efectului de Levier</v>
      </c>
    </row>
    <row r="35" spans="2:3" ht="15">
      <c r="B35" s="108" t="s">
        <v>1054</v>
      </c>
      <c r="C35" s="109" t="str">
        <f>LRcom!B3</f>
        <v>Indicatorul Efectului de Levier</v>
      </c>
    </row>
    <row r="36" spans="2:3" ht="15">
      <c r="B36" s="108" t="s">
        <v>14</v>
      </c>
      <c r="C36" s="109" t="str">
        <f>'LIQ1'!B3</f>
        <v xml:space="preserve">Indicatorul de acoperire a necesarului de lichiditate (LCR) </v>
      </c>
    </row>
    <row r="37" spans="2:3" ht="15">
      <c r="B37" s="108" t="s">
        <v>15</v>
      </c>
      <c r="C37" s="109" t="str">
        <f>'LIQ2'!B3</f>
        <v>Necesar de finantare stabila (NSFR)</v>
      </c>
    </row>
    <row r="38" spans="2:3">
      <c r="B38" s="108"/>
      <c r="C38" s="15"/>
    </row>
    <row r="39" spans="2:3">
      <c r="B39" s="13"/>
    </row>
    <row r="40" spans="2:3">
      <c r="B40" s="13"/>
    </row>
  </sheetData>
  <mergeCells count="1">
    <mergeCell ref="B2:C2"/>
  </mergeCells>
  <hyperlinks>
    <hyperlink ref="C6" location="'CC1'!A1" display="'CC1'!A1" xr:uid="{13BF6EF0-9DCA-4F9E-8DB7-3BDFACF642B9}"/>
    <hyperlink ref="C7" location="'CC2'!A1" display="'CC2'!A1" xr:uid="{92C3872B-1646-4A46-84E7-F90674CEF283}"/>
    <hyperlink ref="C8" location="UE_OV1!A1" display="UE_OV1!A1" xr:uid="{66D25F43-A1E9-4BB5-B32E-388E7ABFBA18}"/>
    <hyperlink ref="C9" location="'CR8'!A1" display="'CR8'!A1" xr:uid="{8115CE99-80DE-49A3-81DC-1034ADDED230}"/>
    <hyperlink ref="C10" location="CR10.3!A1" display="CR10.3!A1" xr:uid="{1C560BBA-68D6-4334-83D9-DAE8ECEEAF87}"/>
    <hyperlink ref="C11" location="CR10.5!A1" display="CR10.5!A1" xr:uid="{7667FEB4-B87E-4320-91ED-C635DDA61907}"/>
    <hyperlink ref="C12" location="'CCR1'!A1" display="'CCR1'!A1" xr:uid="{17097110-FF03-4C60-B3B7-A89E024FF72B}"/>
    <hyperlink ref="C13" location="'CCR2'!A1" display="'CCR2'!A1" xr:uid="{716D9ADD-4641-4297-9C18-76FCB23BAAF1}"/>
    <hyperlink ref="C14" location="'CCR4'!A1" display="'CCR4'!A1" xr:uid="{093AA0F1-71C4-4A68-ADD1-A7EE3D94FCC8}"/>
    <hyperlink ref="C15" location="'CCR5'!A1" display="'CCR5'!A1" xr:uid="{424DDE73-44A0-4A60-8C20-F49A246A1104}"/>
    <hyperlink ref="C16" location="' CCyB2'!A1" display="' CCyB2'!A1" xr:uid="{D91FDA1F-27D0-458A-A30B-9434D96A4DEF}"/>
    <hyperlink ref="C17" location="'CQ1'!A1" display="'CQ1'!A1" xr:uid="{779E6358-CE02-4748-A60E-85DD48670C49}"/>
    <hyperlink ref="C18" location="'CQ5'!A1" display="'CQ5'!A1" xr:uid="{96BB20D1-A301-487D-91FB-9F5D06185494}"/>
    <hyperlink ref="C19" location="'CQ7'!A1" display="'CQ7'!A1" xr:uid="{BFDA517B-8E2D-4C8A-9F2A-2BE491DAFB8A}"/>
    <hyperlink ref="C20" location="'CR1'!A1" display="'CR1'!A1" xr:uid="{70B94EEE-D66F-47E6-864A-CC22633D714D}"/>
    <hyperlink ref="C21" location="'CR1-A'!A1" display="'CR1-A'!A1" xr:uid="{FC2CE716-FB1F-4927-AECA-246FFBE6B56D}"/>
    <hyperlink ref="C22" location="'CR2'!A1" display="'CR2'!A1" xr:uid="{135A1E8A-21AB-48F3-AAA6-48E24D40CA13}"/>
    <hyperlink ref="C23" location="'CR5'!A1" display="'CR5'!A1" xr:uid="{3582DC76-B919-4C36-A44D-7E7E0B846A4E}"/>
    <hyperlink ref="C24" location="'CR6'!A1" display="'CR6'!A1" xr:uid="{6404265F-8F94-4588-9DD5-90658B1ED3A2}"/>
    <hyperlink ref="C25" location="'MR1'!A1" display="'MR1'!A1" xr:uid="{2F6F5CCA-FE1B-4833-BA23-83DFD8C7445E}"/>
    <hyperlink ref="C26" location="IRRBB1!A1" display="IRRBB1!A1" xr:uid="{8A71D302-AA13-4406-9F61-A7D87255C1B5}"/>
    <hyperlink ref="C27" location="'KM1'!A1" display="'KM1'!A1" xr:uid="{17B722E4-BDAE-4506-8005-08013B6611D9}"/>
    <hyperlink ref="C28" location="'Formular 1 Covid'!A1" display="'Formular 1 Covid'!A1" xr:uid="{CB5762E5-DEF4-45D2-B05C-0C9A119EE48D}"/>
    <hyperlink ref="C29" location="'Formular 2 Covid'!A1" display="'Formular 2 Covid'!A1" xr:uid="{7155DD4A-A09E-46E0-9225-E13A4761F70C}"/>
    <hyperlink ref="C30" location="'Formular 3 Covid'!A1" display="'Formular 3 Covid'!A1" xr:uid="{BE616FF5-2859-452C-9B0F-2BB8CCD27F97}"/>
    <hyperlink ref="C31" location="'SEC1'!A1" display="'SEC1'!A1" xr:uid="{6D6145B4-591C-4F81-B030-4A9F8602AE5F}"/>
    <hyperlink ref="C32" location="'SEC3'!A1" display="'SEC3'!A1" xr:uid="{B1CA9D6E-5636-4C23-BDA1-554A5B598CDC}"/>
    <hyperlink ref="C33" location="'SEC5'!A1" display="'SEC5'!A1" xr:uid="{C9FDA92C-2051-4614-BB74-1C29EE377983}"/>
    <hyperlink ref="C34" location="LRSum!A1" display="LRSum!A1" xr:uid="{DD982D54-AAB5-4F00-A7A8-C4EE153A7859}"/>
    <hyperlink ref="C35" location="LRcom!A1" display="LRcom!A1" xr:uid="{9601A9A5-8474-42DC-957D-B12CB88FD21F}"/>
    <hyperlink ref="C36" location="'LIQ1'!A1" display="'LIQ1'!A1" xr:uid="{E68E6D52-E690-43AA-A901-4C2EDDE8E24F}"/>
    <hyperlink ref="C37" location="'LIQ2'!A1" display="'LIQ2'!A1" xr:uid="{08CEC458-0A54-4FCF-9042-33D82DB8B7D4}"/>
  </hyperlinks>
  <printOptions horizontalCentered="1"/>
  <pageMargins left="0.45" right="0.45" top="0.5" bottom="0.5" header="0.3" footer="0.3"/>
  <pageSetup paperSize="9" orientation="landscape" r:id="rId1"/>
  <headerFooter differentOddEven="1">
    <oddFooter>&amp;C&amp;"arial unicode ms,Regular"&amp;9UniCredit Bank Internal Use Only&amp;L&amp;"Arial,Regular"&amp;09&amp;K000000 UniCredit Bank Internal Use Only</oddFooter>
    <evenFooter>&amp;C&amp;"Arial,Regular"&amp;09&amp;K000000 UniCredit Bank Internal Use Only</evenFooter>
    <firstFooter>&amp;C&amp;"Arial,Regular"&amp;09&amp;K000000 UniCredit Bank Internal Use Only</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I104"/>
  <sheetViews>
    <sheetView showGridLines="0" zoomScale="80" zoomScaleNormal="80" workbookViewId="0">
      <selection activeCell="I24" sqref="I24"/>
    </sheetView>
  </sheetViews>
  <sheetFormatPr defaultColWidth="9.140625" defaultRowHeight="11.25"/>
  <cols>
    <col min="1" max="1" width="5.28515625" style="1" bestFit="1" customWidth="1"/>
    <col min="2" max="2" width="7.140625" style="3" customWidth="1"/>
    <col min="3" max="3" width="79" style="3" customWidth="1"/>
    <col min="4" max="4" width="14.28515625" style="3" customWidth="1"/>
    <col min="5" max="5" width="14.28515625" style="1" customWidth="1"/>
    <col min="6" max="6" width="14.140625" style="4" customWidth="1"/>
    <col min="7" max="7" width="13.7109375" style="4" customWidth="1"/>
    <col min="8" max="9" width="11.28515625" style="4" customWidth="1"/>
    <col min="10" max="16384" width="9.140625" style="1"/>
  </cols>
  <sheetData>
    <row r="1" spans="1:5" ht="15">
      <c r="A1" s="110" t="s">
        <v>1061</v>
      </c>
    </row>
    <row r="3" spans="1:5">
      <c r="B3" s="5" t="s">
        <v>18</v>
      </c>
      <c r="C3" s="6"/>
      <c r="D3" s="6"/>
      <c r="E3" s="7"/>
    </row>
    <row r="7" spans="1:5">
      <c r="B7" s="8"/>
    </row>
    <row r="8" spans="1:5" ht="12.75">
      <c r="B8" s="208" t="s">
        <v>19</v>
      </c>
      <c r="C8" s="209"/>
      <c r="D8" s="210"/>
      <c r="E8" s="211"/>
    </row>
    <row r="9" spans="1:5" ht="12.75">
      <c r="B9" s="212"/>
      <c r="C9" s="213"/>
      <c r="D9" s="214" t="s">
        <v>20</v>
      </c>
      <c r="E9" s="215" t="s">
        <v>21</v>
      </c>
    </row>
    <row r="10" spans="1:5" ht="12.75">
      <c r="B10" s="216" t="s">
        <v>22</v>
      </c>
      <c r="C10" s="217"/>
      <c r="D10" s="217"/>
      <c r="E10" s="218"/>
    </row>
    <row r="11" spans="1:5" ht="12.75">
      <c r="B11" s="219">
        <v>1</v>
      </c>
      <c r="C11" s="219" t="s">
        <v>23</v>
      </c>
      <c r="D11" s="220">
        <v>1200000</v>
      </c>
      <c r="E11" s="219"/>
    </row>
    <row r="12" spans="1:5" ht="12.75">
      <c r="B12" s="219"/>
      <c r="C12" s="219" t="s">
        <v>24</v>
      </c>
      <c r="D12" s="220">
        <v>1200000</v>
      </c>
      <c r="E12" s="219" t="s">
        <v>25</v>
      </c>
    </row>
    <row r="13" spans="1:5" ht="12.75">
      <c r="B13" s="219">
        <v>2</v>
      </c>
      <c r="C13" s="219" t="s">
        <v>26</v>
      </c>
      <c r="D13" s="220">
        <v>3313411</v>
      </c>
      <c r="E13" s="219" t="s">
        <v>27</v>
      </c>
    </row>
    <row r="14" spans="1:5" ht="12.75">
      <c r="B14" s="219">
        <v>3</v>
      </c>
      <c r="C14" s="219" t="s">
        <v>28</v>
      </c>
      <c r="D14" s="220">
        <v>30382</v>
      </c>
      <c r="E14" s="219" t="s">
        <v>27</v>
      </c>
    </row>
    <row r="15" spans="1:5" ht="12.75">
      <c r="B15" s="219" t="s">
        <v>29</v>
      </c>
      <c r="C15" s="219" t="s">
        <v>30</v>
      </c>
      <c r="D15" s="220"/>
      <c r="E15" s="219"/>
    </row>
    <row r="16" spans="1:5" ht="38.25">
      <c r="B16" s="219">
        <v>4</v>
      </c>
      <c r="C16" s="219" t="s">
        <v>31</v>
      </c>
      <c r="D16" s="220"/>
      <c r="E16" s="219"/>
    </row>
    <row r="17" spans="2:5" ht="25.5">
      <c r="B17" s="219">
        <v>5</v>
      </c>
      <c r="C17" s="219" t="s">
        <v>32</v>
      </c>
      <c r="D17" s="220"/>
      <c r="E17" s="219"/>
    </row>
    <row r="18" spans="2:5" ht="25.5">
      <c r="B18" s="219" t="s">
        <v>33</v>
      </c>
      <c r="C18" s="219" t="s">
        <v>34</v>
      </c>
      <c r="D18" s="220">
        <v>280668</v>
      </c>
      <c r="E18" s="219" t="s">
        <v>27</v>
      </c>
    </row>
    <row r="19" spans="2:5" ht="12.75">
      <c r="B19" s="221">
        <v>6</v>
      </c>
      <c r="C19" s="222" t="s">
        <v>35</v>
      </c>
      <c r="D19" s="220">
        <v>4824461</v>
      </c>
      <c r="E19" s="219"/>
    </row>
    <row r="20" spans="2:5" ht="12.75">
      <c r="B20" s="223" t="s">
        <v>36</v>
      </c>
      <c r="C20" s="224"/>
      <c r="D20" s="224"/>
      <c r="E20" s="225"/>
    </row>
    <row r="21" spans="2:5" ht="12.75">
      <c r="B21" s="219">
        <v>7</v>
      </c>
      <c r="C21" s="219" t="s">
        <v>37</v>
      </c>
      <c r="D21" s="220">
        <v>-17921</v>
      </c>
      <c r="E21" s="219"/>
    </row>
    <row r="22" spans="2:5" ht="12.75">
      <c r="B22" s="219">
        <v>8</v>
      </c>
      <c r="C22" s="219" t="s">
        <v>38</v>
      </c>
      <c r="D22" s="220">
        <v>-332722</v>
      </c>
      <c r="E22" s="219" t="s">
        <v>39</v>
      </c>
    </row>
    <row r="23" spans="2:5" ht="12.75">
      <c r="B23" s="219">
        <v>9</v>
      </c>
      <c r="C23" s="219" t="s">
        <v>40</v>
      </c>
      <c r="D23" s="220"/>
      <c r="E23" s="219"/>
    </row>
    <row r="24" spans="2:5" ht="38.25">
      <c r="B24" s="219">
        <v>10</v>
      </c>
      <c r="C24" s="207" t="s">
        <v>41</v>
      </c>
      <c r="D24" s="220"/>
      <c r="E24" s="219"/>
    </row>
    <row r="25" spans="2:5" ht="38.25">
      <c r="B25" s="219">
        <v>11</v>
      </c>
      <c r="C25" s="219" t="s">
        <v>42</v>
      </c>
      <c r="D25" s="220"/>
      <c r="E25" s="219"/>
    </row>
    <row r="26" spans="2:5" ht="12.75">
      <c r="B26" s="219">
        <v>12</v>
      </c>
      <c r="C26" s="219" t="s">
        <v>43</v>
      </c>
      <c r="D26" s="220"/>
      <c r="E26" s="219"/>
    </row>
    <row r="27" spans="2:5" ht="12.75">
      <c r="B27" s="219">
        <v>13</v>
      </c>
      <c r="C27" s="219" t="s">
        <v>44</v>
      </c>
      <c r="D27" s="220"/>
      <c r="E27" s="219"/>
    </row>
    <row r="28" spans="2:5" ht="25.5">
      <c r="B28" s="219">
        <v>14</v>
      </c>
      <c r="C28" s="219" t="s">
        <v>45</v>
      </c>
      <c r="D28" s="220"/>
      <c r="E28" s="219"/>
    </row>
    <row r="29" spans="2:5" ht="12.75">
      <c r="B29" s="219">
        <v>15</v>
      </c>
      <c r="C29" s="219" t="s">
        <v>46</v>
      </c>
      <c r="D29" s="220"/>
      <c r="E29" s="219"/>
    </row>
    <row r="30" spans="2:5" ht="25.5">
      <c r="B30" s="219">
        <v>16</v>
      </c>
      <c r="C30" s="219" t="s">
        <v>47</v>
      </c>
      <c r="D30" s="220"/>
      <c r="E30" s="219"/>
    </row>
    <row r="31" spans="2:5" ht="51">
      <c r="B31" s="219">
        <v>17</v>
      </c>
      <c r="C31" s="219" t="s">
        <v>48</v>
      </c>
      <c r="D31" s="220"/>
      <c r="E31" s="219"/>
    </row>
    <row r="32" spans="2:5" ht="51">
      <c r="B32" s="219">
        <v>18</v>
      </c>
      <c r="C32" s="219" t="s">
        <v>49</v>
      </c>
      <c r="D32" s="220"/>
      <c r="E32" s="219"/>
    </row>
    <row r="33" spans="2:5" ht="51">
      <c r="B33" s="219">
        <v>19</v>
      </c>
      <c r="C33" s="219" t="s">
        <v>50</v>
      </c>
      <c r="D33" s="220"/>
      <c r="E33" s="219"/>
    </row>
    <row r="34" spans="2:5" ht="12.75">
      <c r="B34" s="219">
        <v>20</v>
      </c>
      <c r="C34" s="219" t="s">
        <v>40</v>
      </c>
      <c r="D34" s="220"/>
      <c r="E34" s="219"/>
    </row>
    <row r="35" spans="2:5" ht="25.5">
      <c r="B35" s="219" t="s">
        <v>51</v>
      </c>
      <c r="C35" s="219" t="s">
        <v>52</v>
      </c>
      <c r="D35" s="220"/>
      <c r="E35" s="219"/>
    </row>
    <row r="36" spans="2:5" ht="12.75">
      <c r="B36" s="219" t="s">
        <v>53</v>
      </c>
      <c r="C36" s="219" t="s">
        <v>54</v>
      </c>
      <c r="D36" s="220"/>
      <c r="E36" s="219"/>
    </row>
    <row r="37" spans="2:5" ht="12.75">
      <c r="B37" s="219" t="s">
        <v>55</v>
      </c>
      <c r="C37" s="219" t="s">
        <v>56</v>
      </c>
      <c r="D37" s="220"/>
      <c r="E37" s="219"/>
    </row>
    <row r="38" spans="2:5" ht="12.75">
      <c r="B38" s="219" t="s">
        <v>57</v>
      </c>
      <c r="C38" s="219" t="s">
        <v>58</v>
      </c>
      <c r="D38" s="220"/>
      <c r="E38" s="219"/>
    </row>
    <row r="39" spans="2:5" ht="38.25">
      <c r="B39" s="219">
        <v>21</v>
      </c>
      <c r="C39" s="219" t="s">
        <v>59</v>
      </c>
      <c r="D39" s="220"/>
      <c r="E39" s="219"/>
    </row>
    <row r="40" spans="2:5" ht="12.75">
      <c r="B40" s="219">
        <v>22</v>
      </c>
      <c r="C40" s="219" t="s">
        <v>60</v>
      </c>
      <c r="D40" s="220"/>
      <c r="E40" s="219"/>
    </row>
    <row r="41" spans="2:5" ht="38.25">
      <c r="B41" s="219">
        <v>23</v>
      </c>
      <c r="C41" s="219" t="s">
        <v>61</v>
      </c>
      <c r="D41" s="220"/>
      <c r="E41" s="219"/>
    </row>
    <row r="42" spans="2:5" ht="12.75">
      <c r="B42" s="219">
        <v>24</v>
      </c>
      <c r="C42" s="219" t="s">
        <v>40</v>
      </c>
      <c r="D42" s="220"/>
      <c r="E42" s="219"/>
    </row>
    <row r="43" spans="2:5" ht="12.75">
      <c r="B43" s="219">
        <v>25</v>
      </c>
      <c r="C43" s="219" t="s">
        <v>62</v>
      </c>
      <c r="D43" s="220"/>
      <c r="E43" s="219"/>
    </row>
    <row r="44" spans="2:5" ht="25.5">
      <c r="B44" s="219" t="s">
        <v>63</v>
      </c>
      <c r="C44" s="219" t="s">
        <v>64</v>
      </c>
      <c r="D44" s="220"/>
      <c r="E44" s="219"/>
    </row>
    <row r="45" spans="2:5" ht="63.75">
      <c r="B45" s="219" t="s">
        <v>65</v>
      </c>
      <c r="C45" s="219" t="s">
        <v>66</v>
      </c>
      <c r="D45" s="220"/>
      <c r="E45" s="219"/>
    </row>
    <row r="46" spans="2:5" ht="12.75">
      <c r="B46" s="219">
        <v>26</v>
      </c>
      <c r="C46" s="219" t="s">
        <v>40</v>
      </c>
      <c r="D46" s="220"/>
      <c r="E46" s="219"/>
    </row>
    <row r="47" spans="2:5" ht="25.5">
      <c r="B47" s="219">
        <v>27</v>
      </c>
      <c r="C47" s="219" t="s">
        <v>67</v>
      </c>
      <c r="D47" s="220"/>
      <c r="E47" s="219"/>
    </row>
    <row r="48" spans="2:5" ht="12.75">
      <c r="B48" s="219" t="s">
        <v>68</v>
      </c>
      <c r="C48" s="219" t="s">
        <v>69</v>
      </c>
      <c r="D48" s="220">
        <v>318219</v>
      </c>
      <c r="E48" s="219"/>
    </row>
    <row r="49" spans="2:5" ht="12.75">
      <c r="B49" s="219">
        <v>28</v>
      </c>
      <c r="C49" s="222" t="s">
        <v>70</v>
      </c>
      <c r="D49" s="226">
        <v>-32424</v>
      </c>
      <c r="E49" s="219"/>
    </row>
    <row r="50" spans="2:5" ht="12.75">
      <c r="B50" s="219">
        <v>29</v>
      </c>
      <c r="C50" s="222" t="s">
        <v>71</v>
      </c>
      <c r="D50" s="226">
        <v>4792037</v>
      </c>
      <c r="E50" s="219"/>
    </row>
    <row r="51" spans="2:5" ht="12.75">
      <c r="B51" s="223" t="s">
        <v>72</v>
      </c>
      <c r="C51" s="224"/>
      <c r="D51" s="224"/>
      <c r="E51" s="225"/>
    </row>
    <row r="52" spans="2:5" ht="12.75">
      <c r="B52" s="219">
        <v>30</v>
      </c>
      <c r="C52" s="219" t="s">
        <v>23</v>
      </c>
      <c r="D52" s="220">
        <v>609480</v>
      </c>
      <c r="E52" s="219" t="s">
        <v>73</v>
      </c>
    </row>
    <row r="53" spans="2:5" ht="25.5">
      <c r="B53" s="219">
        <v>31</v>
      </c>
      <c r="C53" s="219" t="s">
        <v>74</v>
      </c>
      <c r="D53" s="220">
        <v>609480</v>
      </c>
      <c r="E53" s="219"/>
    </row>
    <row r="54" spans="2:5" ht="12.75">
      <c r="B54" s="219">
        <v>32</v>
      </c>
      <c r="C54" s="219" t="s">
        <v>75</v>
      </c>
      <c r="D54" s="220"/>
      <c r="E54" s="219"/>
    </row>
    <row r="55" spans="2:5" ht="38.25">
      <c r="B55" s="219">
        <v>33</v>
      </c>
      <c r="C55" s="219" t="s">
        <v>76</v>
      </c>
      <c r="D55" s="220"/>
      <c r="E55" s="219"/>
    </row>
    <row r="56" spans="2:5" ht="25.5">
      <c r="B56" s="219" t="s">
        <v>77</v>
      </c>
      <c r="C56" s="219" t="s">
        <v>78</v>
      </c>
      <c r="D56" s="220"/>
      <c r="E56" s="219"/>
    </row>
    <row r="57" spans="2:5" ht="25.5">
      <c r="B57" s="219" t="s">
        <v>79</v>
      </c>
      <c r="C57" s="219" t="s">
        <v>80</v>
      </c>
      <c r="D57" s="220"/>
      <c r="E57" s="219"/>
    </row>
    <row r="58" spans="2:5" ht="38.25">
      <c r="B58" s="219">
        <v>34</v>
      </c>
      <c r="C58" s="219" t="s">
        <v>81</v>
      </c>
      <c r="D58" s="220"/>
      <c r="E58" s="219"/>
    </row>
    <row r="59" spans="2:5" ht="12.75">
      <c r="B59" s="219">
        <v>35</v>
      </c>
      <c r="C59" s="219" t="s">
        <v>82</v>
      </c>
      <c r="D59" s="220"/>
      <c r="E59" s="219"/>
    </row>
    <row r="60" spans="2:5" ht="12.75">
      <c r="B60" s="221">
        <v>36</v>
      </c>
      <c r="C60" s="222" t="s">
        <v>83</v>
      </c>
      <c r="D60" s="226">
        <v>609480</v>
      </c>
      <c r="E60" s="219"/>
    </row>
    <row r="61" spans="2:5" ht="12.75">
      <c r="B61" s="223" t="s">
        <v>84</v>
      </c>
      <c r="C61" s="224"/>
      <c r="D61" s="224"/>
      <c r="E61" s="225"/>
    </row>
    <row r="62" spans="2:5" ht="25.5">
      <c r="B62" s="219">
        <v>37</v>
      </c>
      <c r="C62" s="219" t="s">
        <v>85</v>
      </c>
      <c r="D62" s="220"/>
      <c r="E62" s="219"/>
    </row>
    <row r="63" spans="2:5" ht="51">
      <c r="B63" s="219">
        <v>38</v>
      </c>
      <c r="C63" s="219" t="s">
        <v>86</v>
      </c>
      <c r="D63" s="220"/>
      <c r="E63" s="219"/>
    </row>
    <row r="64" spans="2:5" ht="51">
      <c r="B64" s="219">
        <v>39</v>
      </c>
      <c r="C64" s="219" t="s">
        <v>87</v>
      </c>
      <c r="D64" s="220"/>
      <c r="E64" s="219"/>
    </row>
    <row r="65" spans="2:5" ht="38.25">
      <c r="B65" s="219">
        <v>40</v>
      </c>
      <c r="C65" s="219" t="s">
        <v>88</v>
      </c>
      <c r="D65" s="220"/>
      <c r="E65" s="219"/>
    </row>
    <row r="66" spans="2:5" ht="12.75">
      <c r="B66" s="219">
        <v>41</v>
      </c>
      <c r="C66" s="219" t="s">
        <v>40</v>
      </c>
      <c r="D66" s="220"/>
      <c r="E66" s="219"/>
    </row>
    <row r="67" spans="2:5" ht="25.5">
      <c r="B67" s="219">
        <v>42</v>
      </c>
      <c r="C67" s="219" t="s">
        <v>89</v>
      </c>
      <c r="D67" s="220"/>
      <c r="E67" s="219"/>
    </row>
    <row r="68" spans="2:5" ht="12.75">
      <c r="B68" s="219" t="s">
        <v>90</v>
      </c>
      <c r="C68" s="219" t="s">
        <v>91</v>
      </c>
      <c r="D68" s="220"/>
      <c r="E68" s="219"/>
    </row>
    <row r="69" spans="2:5" ht="12.75">
      <c r="B69" s="221">
        <v>43</v>
      </c>
      <c r="C69" s="222" t="s">
        <v>92</v>
      </c>
      <c r="D69" s="220"/>
      <c r="E69" s="219"/>
    </row>
    <row r="70" spans="2:5" ht="12.75">
      <c r="B70" s="221">
        <v>44</v>
      </c>
      <c r="C70" s="222" t="s">
        <v>93</v>
      </c>
      <c r="D70" s="220">
        <v>609480</v>
      </c>
      <c r="E70" s="219"/>
    </row>
    <row r="71" spans="2:5" ht="12.75">
      <c r="B71" s="221">
        <v>45</v>
      </c>
      <c r="C71" s="222" t="s">
        <v>94</v>
      </c>
      <c r="D71" s="220">
        <v>5401517</v>
      </c>
      <c r="E71" s="219"/>
    </row>
    <row r="72" spans="2:5" ht="12.75">
      <c r="B72" s="223" t="s">
        <v>95</v>
      </c>
      <c r="C72" s="224"/>
      <c r="D72" s="224"/>
      <c r="E72" s="225"/>
    </row>
    <row r="73" spans="2:5" ht="12.75">
      <c r="B73" s="219">
        <v>46</v>
      </c>
      <c r="C73" s="219" t="s">
        <v>23</v>
      </c>
      <c r="D73" s="220">
        <v>750264</v>
      </c>
      <c r="E73" s="219" t="s">
        <v>96</v>
      </c>
    </row>
    <row r="74" spans="2:5" ht="38.25">
      <c r="B74" s="219">
        <v>47</v>
      </c>
      <c r="C74" s="219" t="s">
        <v>97</v>
      </c>
      <c r="D74" s="220"/>
      <c r="E74" s="219"/>
    </row>
    <row r="75" spans="2:5" ht="25.5">
      <c r="B75" s="219" t="s">
        <v>98</v>
      </c>
      <c r="C75" s="219" t="s">
        <v>99</v>
      </c>
      <c r="D75" s="220"/>
      <c r="E75" s="219"/>
    </row>
    <row r="76" spans="2:5" ht="25.5">
      <c r="B76" s="219" t="s">
        <v>100</v>
      </c>
      <c r="C76" s="219" t="s">
        <v>101</v>
      </c>
      <c r="D76" s="220"/>
      <c r="E76" s="219"/>
    </row>
    <row r="77" spans="2:5" ht="38.25">
      <c r="B77" s="219">
        <v>48</v>
      </c>
      <c r="C77" s="219" t="s">
        <v>102</v>
      </c>
      <c r="D77" s="220"/>
      <c r="E77" s="219"/>
    </row>
    <row r="78" spans="2:5" ht="12.75">
      <c r="B78" s="219">
        <v>49</v>
      </c>
      <c r="C78" s="219" t="s">
        <v>82</v>
      </c>
      <c r="D78" s="220"/>
      <c r="E78" s="219"/>
    </row>
    <row r="79" spans="2:5" ht="12.75">
      <c r="B79" s="219">
        <v>50</v>
      </c>
      <c r="C79" s="219" t="s">
        <v>103</v>
      </c>
      <c r="D79" s="220">
        <v>136212</v>
      </c>
      <c r="E79" s="219"/>
    </row>
    <row r="80" spans="2:5" ht="12.75">
      <c r="B80" s="221">
        <v>51</v>
      </c>
      <c r="C80" s="222" t="s">
        <v>104</v>
      </c>
      <c r="D80" s="220">
        <v>886476</v>
      </c>
      <c r="E80" s="219"/>
    </row>
    <row r="81" spans="2:5" ht="12.75">
      <c r="B81" s="223" t="s">
        <v>105</v>
      </c>
      <c r="C81" s="224"/>
      <c r="D81" s="224"/>
      <c r="E81" s="225"/>
    </row>
    <row r="82" spans="2:5" ht="25.5">
      <c r="B82" s="219">
        <v>52</v>
      </c>
      <c r="C82" s="219" t="s">
        <v>106</v>
      </c>
      <c r="D82" s="220"/>
      <c r="E82" s="219"/>
    </row>
    <row r="83" spans="2:5" ht="51">
      <c r="B83" s="219">
        <v>53</v>
      </c>
      <c r="C83" s="219" t="s">
        <v>107</v>
      </c>
      <c r="D83" s="220"/>
      <c r="E83" s="219"/>
    </row>
    <row r="84" spans="2:5" ht="51">
      <c r="B84" s="219">
        <v>54</v>
      </c>
      <c r="C84" s="219" t="s">
        <v>108</v>
      </c>
      <c r="D84" s="220"/>
      <c r="E84" s="219"/>
    </row>
    <row r="85" spans="2:5" ht="12.75">
      <c r="B85" s="219" t="s">
        <v>109</v>
      </c>
      <c r="C85" s="219" t="s">
        <v>40</v>
      </c>
      <c r="D85" s="220"/>
      <c r="E85" s="219"/>
    </row>
    <row r="86" spans="2:5" ht="38.25">
      <c r="B86" s="219">
        <v>55</v>
      </c>
      <c r="C86" s="219" t="s">
        <v>110</v>
      </c>
      <c r="D86" s="220"/>
      <c r="E86" s="219"/>
    </row>
    <row r="87" spans="2:5" ht="12.75">
      <c r="B87" s="219">
        <v>56</v>
      </c>
      <c r="C87" s="219" t="s">
        <v>40</v>
      </c>
      <c r="D87" s="220"/>
      <c r="E87" s="219"/>
    </row>
    <row r="88" spans="2:5" ht="25.5">
      <c r="B88" s="219" t="s">
        <v>111</v>
      </c>
      <c r="C88" s="219" t="s">
        <v>112</v>
      </c>
      <c r="D88" s="220"/>
      <c r="E88" s="219"/>
    </row>
    <row r="89" spans="2:5" ht="12.75">
      <c r="B89" s="219" t="s">
        <v>113</v>
      </c>
      <c r="C89" s="219" t="s">
        <v>114</v>
      </c>
      <c r="D89" s="220">
        <v>-10865</v>
      </c>
      <c r="E89" s="219"/>
    </row>
    <row r="90" spans="2:5" ht="12.75">
      <c r="B90" s="221">
        <v>57</v>
      </c>
      <c r="C90" s="222" t="s">
        <v>115</v>
      </c>
      <c r="D90" s="220">
        <v>-10865</v>
      </c>
      <c r="E90" s="219"/>
    </row>
    <row r="91" spans="2:5" ht="12.75">
      <c r="B91" s="221">
        <v>58</v>
      </c>
      <c r="C91" s="222" t="s">
        <v>116</v>
      </c>
      <c r="D91" s="220">
        <v>875611</v>
      </c>
      <c r="E91" s="219"/>
    </row>
    <row r="92" spans="2:5" ht="12.75">
      <c r="B92" s="221">
        <v>59</v>
      </c>
      <c r="C92" s="222" t="s">
        <v>117</v>
      </c>
      <c r="D92" s="220">
        <v>6277128</v>
      </c>
      <c r="E92" s="219"/>
    </row>
    <row r="93" spans="2:5" ht="12.75">
      <c r="B93" s="221">
        <v>60</v>
      </c>
      <c r="C93" s="222" t="s">
        <v>118</v>
      </c>
      <c r="D93" s="220">
        <v>30064271</v>
      </c>
      <c r="E93" s="219"/>
    </row>
    <row r="94" spans="2:5" ht="12.75">
      <c r="B94" s="223" t="s">
        <v>119</v>
      </c>
      <c r="C94" s="224"/>
      <c r="D94" s="224"/>
      <c r="E94" s="225"/>
    </row>
    <row r="95" spans="2:5" ht="12.75">
      <c r="B95" s="219">
        <v>61</v>
      </c>
      <c r="C95" s="219" t="s">
        <v>120</v>
      </c>
      <c r="D95" s="227">
        <v>0.15939304978365598</v>
      </c>
      <c r="E95" s="219"/>
    </row>
    <row r="96" spans="2:5" ht="12.75">
      <c r="B96" s="219">
        <v>62</v>
      </c>
      <c r="C96" s="219" t="s">
        <v>121</v>
      </c>
      <c r="D96" s="227">
        <v>0.17966561186686233</v>
      </c>
      <c r="E96" s="219"/>
    </row>
    <row r="97" spans="2:5" ht="12.75">
      <c r="B97" s="219">
        <v>63</v>
      </c>
      <c r="C97" s="219" t="s">
        <v>122</v>
      </c>
      <c r="D97" s="227">
        <v>0.20879026084935631</v>
      </c>
      <c r="E97" s="219"/>
    </row>
    <row r="98" spans="2:5" ht="12.75">
      <c r="B98" s="219">
        <v>64</v>
      </c>
      <c r="C98" s="219" t="s">
        <v>123</v>
      </c>
      <c r="D98" s="228">
        <v>0.1075</v>
      </c>
      <c r="E98" s="219"/>
    </row>
    <row r="99" spans="2:5" ht="12.75">
      <c r="B99" s="219">
        <v>65</v>
      </c>
      <c r="C99" s="219" t="s">
        <v>124</v>
      </c>
      <c r="D99" s="229">
        <v>2.5000000000000001E-2</v>
      </c>
      <c r="E99" s="219"/>
    </row>
    <row r="100" spans="2:5" ht="12.75">
      <c r="B100" s="219">
        <v>66</v>
      </c>
      <c r="C100" s="219" t="s">
        <v>125</v>
      </c>
      <c r="D100" s="230">
        <v>0</v>
      </c>
      <c r="E100" s="219"/>
    </row>
    <row r="101" spans="2:5" ht="12.75">
      <c r="B101" s="219">
        <v>67</v>
      </c>
      <c r="C101" s="219" t="s">
        <v>126</v>
      </c>
      <c r="D101" s="230">
        <v>0</v>
      </c>
      <c r="E101" s="219"/>
    </row>
    <row r="102" spans="2:5" ht="25.5">
      <c r="B102" s="219" t="s">
        <v>127</v>
      </c>
      <c r="C102" s="219" t="s">
        <v>128</v>
      </c>
      <c r="D102" s="230">
        <v>0.01</v>
      </c>
      <c r="E102" s="219"/>
    </row>
    <row r="103" spans="2:5" ht="25.5">
      <c r="B103" s="219" t="s">
        <v>129</v>
      </c>
      <c r="C103" s="219" t="s">
        <v>130</v>
      </c>
      <c r="D103" s="230">
        <v>0</v>
      </c>
      <c r="E103" s="219"/>
    </row>
    <row r="104" spans="2:5" ht="25.5">
      <c r="B104" s="219">
        <v>68</v>
      </c>
      <c r="C104" s="222" t="s">
        <v>131</v>
      </c>
      <c r="D104" s="227">
        <v>0.11439304978365598</v>
      </c>
      <c r="E104" s="219"/>
    </row>
  </sheetData>
  <mergeCells count="8">
    <mergeCell ref="B81:E81"/>
    <mergeCell ref="B94:E94"/>
    <mergeCell ref="B8:C9"/>
    <mergeCell ref="B10:E10"/>
    <mergeCell ref="B20:E20"/>
    <mergeCell ref="B51:E51"/>
    <mergeCell ref="B61:E61"/>
    <mergeCell ref="B72:E72"/>
  </mergeCells>
  <hyperlinks>
    <hyperlink ref="A1" location="Cuprins!A1" display="Cuprins!A1" xr:uid="{3475F094-3991-4951-9F3A-A11C1D2C2B67}"/>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D59"/>
  <sheetViews>
    <sheetView showGridLines="0" zoomScale="80" zoomScaleNormal="80" workbookViewId="0">
      <selection activeCell="J27" sqref="J27"/>
    </sheetView>
  </sheetViews>
  <sheetFormatPr defaultColWidth="9.140625" defaultRowHeight="12.75"/>
  <cols>
    <col min="1" max="1" width="5.28515625" style="231" bestFit="1" customWidth="1"/>
    <col min="2" max="2" width="77.42578125" style="231" customWidth="1"/>
    <col min="3" max="3" width="24.28515625" style="231" customWidth="1"/>
    <col min="4" max="5" width="14.140625" style="231" customWidth="1"/>
    <col min="6" max="16384" width="9.140625" style="231"/>
  </cols>
  <sheetData>
    <row r="1" spans="1:4">
      <c r="A1" s="192" t="s">
        <v>1061</v>
      </c>
    </row>
    <row r="4" spans="1:4">
      <c r="B4" s="232" t="s">
        <v>132</v>
      </c>
    </row>
    <row r="7" spans="1:4" ht="13.5" thickBot="1"/>
    <row r="8" spans="1:4">
      <c r="B8" s="233" t="s">
        <v>133</v>
      </c>
      <c r="C8" s="234" t="s">
        <v>134</v>
      </c>
      <c r="D8" s="235" t="s">
        <v>135</v>
      </c>
    </row>
    <row r="9" spans="1:4">
      <c r="B9" s="236"/>
      <c r="C9" s="237"/>
      <c r="D9" s="238"/>
    </row>
    <row r="10" spans="1:4" ht="13.5" thickBot="1">
      <c r="B10" s="239" t="s">
        <v>19</v>
      </c>
      <c r="C10" s="240"/>
      <c r="D10" s="241"/>
    </row>
    <row r="11" spans="1:4" ht="13.5" thickBot="1">
      <c r="B11" s="242" t="s">
        <v>136</v>
      </c>
      <c r="C11" s="243"/>
      <c r="D11" s="244"/>
    </row>
    <row r="12" spans="1:4" ht="13.5" thickBot="1">
      <c r="B12" s="245" t="s">
        <v>137</v>
      </c>
      <c r="C12" s="246">
        <v>7858321</v>
      </c>
      <c r="D12" s="244"/>
    </row>
    <row r="13" spans="1:4" ht="13.5" thickBot="1">
      <c r="B13" s="245" t="s">
        <v>138</v>
      </c>
      <c r="C13" s="246">
        <v>1031506</v>
      </c>
      <c r="D13" s="244"/>
    </row>
    <row r="14" spans="1:4" ht="13.5" thickBot="1">
      <c r="B14" s="245" t="s">
        <v>139</v>
      </c>
      <c r="C14" s="246">
        <v>20676</v>
      </c>
      <c r="D14" s="244"/>
    </row>
    <row r="15" spans="1:4" ht="13.5" thickBot="1">
      <c r="B15" s="245" t="s">
        <v>140</v>
      </c>
      <c r="C15" s="246">
        <v>108883</v>
      </c>
      <c r="D15" s="244"/>
    </row>
    <row r="16" spans="1:4" ht="13.5" thickBot="1">
      <c r="B16" s="245" t="s">
        <v>141</v>
      </c>
      <c r="C16" s="246">
        <v>212754</v>
      </c>
      <c r="D16" s="244"/>
    </row>
    <row r="17" spans="2:4" ht="13.5" thickBot="1">
      <c r="B17" s="245" t="s">
        <v>142</v>
      </c>
      <c r="C17" s="246">
        <v>9601</v>
      </c>
      <c r="D17" s="244"/>
    </row>
    <row r="18" spans="2:4" ht="13.5" thickBot="1">
      <c r="B18" s="245" t="s">
        <v>143</v>
      </c>
      <c r="C18" s="246">
        <v>3372152</v>
      </c>
      <c r="D18" s="244"/>
    </row>
    <row r="19" spans="2:4" ht="26.25" thickBot="1">
      <c r="B19" s="245" t="s">
        <v>144</v>
      </c>
      <c r="C19" s="246">
        <v>53528</v>
      </c>
      <c r="D19" s="244"/>
    </row>
    <row r="20" spans="2:4" ht="13.5" thickBot="1">
      <c r="B20" s="245" t="s">
        <v>145</v>
      </c>
      <c r="C20" s="246">
        <v>32764</v>
      </c>
      <c r="D20" s="244"/>
    </row>
    <row r="21" spans="2:4" ht="13.5" thickBot="1">
      <c r="B21" s="245" t="s">
        <v>146</v>
      </c>
      <c r="C21" s="246">
        <v>37911329</v>
      </c>
      <c r="D21" s="244"/>
    </row>
    <row r="22" spans="2:4" ht="13.5" thickBot="1">
      <c r="B22" s="245" t="s">
        <v>147</v>
      </c>
      <c r="C22" s="246">
        <v>8998337</v>
      </c>
      <c r="D22" s="244"/>
    </row>
    <row r="23" spans="2:4" ht="13.5" thickBot="1">
      <c r="B23" s="245" t="s">
        <v>148</v>
      </c>
      <c r="C23" s="246">
        <v>74218</v>
      </c>
      <c r="D23" s="244"/>
    </row>
    <row r="24" spans="2:4" ht="13.5" thickBot="1">
      <c r="B24" s="245" t="s">
        <v>149</v>
      </c>
      <c r="C24" s="206">
        <v>392505</v>
      </c>
      <c r="D24" s="244"/>
    </row>
    <row r="25" spans="2:4" ht="13.5" thickBot="1">
      <c r="B25" s="245" t="s">
        <v>150</v>
      </c>
      <c r="C25" s="246">
        <v>91824</v>
      </c>
      <c r="D25" s="244"/>
    </row>
    <row r="26" spans="2:4" ht="13.5" thickBot="1">
      <c r="B26" s="247" t="s">
        <v>151</v>
      </c>
      <c r="C26" s="248">
        <v>15616</v>
      </c>
      <c r="D26" s="244" t="s">
        <v>152</v>
      </c>
    </row>
    <row r="27" spans="2:4" ht="13.5" thickBot="1">
      <c r="B27" s="245" t="s">
        <v>153</v>
      </c>
      <c r="C27" s="246">
        <v>444950</v>
      </c>
      <c r="D27" s="244"/>
    </row>
    <row r="28" spans="2:4" ht="13.5" thickBot="1">
      <c r="B28" s="249" t="s">
        <v>154</v>
      </c>
      <c r="C28" s="250">
        <v>348338</v>
      </c>
      <c r="D28" s="251" t="s">
        <v>155</v>
      </c>
    </row>
    <row r="29" spans="2:4" ht="14.25" thickTop="1" thickBot="1">
      <c r="B29" s="252" t="s">
        <v>156</v>
      </c>
      <c r="C29" s="253">
        <v>60961686</v>
      </c>
      <c r="D29" s="244"/>
    </row>
    <row r="30" spans="2:4" ht="13.5" thickBot="1">
      <c r="B30" s="254"/>
      <c r="C30" s="255"/>
      <c r="D30" s="244"/>
    </row>
    <row r="31" spans="2:4" ht="13.5" thickBot="1">
      <c r="B31" s="256" t="s">
        <v>1562</v>
      </c>
      <c r="C31" s="255"/>
      <c r="D31" s="257"/>
    </row>
    <row r="32" spans="2:4" ht="13.5" thickBot="1">
      <c r="B32" s="247" t="s">
        <v>157</v>
      </c>
      <c r="C32" s="258">
        <v>15046</v>
      </c>
      <c r="D32" s="244"/>
    </row>
    <row r="33" spans="2:4" ht="13.5" thickBot="1">
      <c r="B33" s="247" t="s">
        <v>158</v>
      </c>
      <c r="C33" s="258">
        <v>10767</v>
      </c>
      <c r="D33" s="244"/>
    </row>
    <row r="34" spans="2:4" ht="13.5" thickBot="1">
      <c r="B34" s="247" t="s">
        <v>159</v>
      </c>
      <c r="C34" s="258">
        <v>969380</v>
      </c>
      <c r="D34" s="244"/>
    </row>
    <row r="35" spans="2:4" ht="13.5" thickBot="1">
      <c r="B35" s="247" t="s">
        <v>160</v>
      </c>
      <c r="C35" s="258">
        <v>48900997</v>
      </c>
      <c r="D35" s="244"/>
    </row>
    <row r="36" spans="2:4" ht="13.5" thickBot="1">
      <c r="B36" s="247" t="s">
        <v>161</v>
      </c>
      <c r="C36" s="258">
        <v>397919</v>
      </c>
      <c r="D36" s="244"/>
    </row>
    <row r="37" spans="2:4" ht="13.5" thickBot="1">
      <c r="B37" s="247" t="s">
        <v>162</v>
      </c>
      <c r="C37" s="258">
        <v>15031</v>
      </c>
      <c r="D37" s="244"/>
    </row>
    <row r="38" spans="2:4" ht="13.5" thickBot="1">
      <c r="B38" s="247" t="s">
        <v>163</v>
      </c>
      <c r="C38" s="258">
        <v>0</v>
      </c>
      <c r="D38" s="244"/>
    </row>
    <row r="39" spans="2:4" ht="13.5" thickBot="1">
      <c r="B39" s="247" t="s">
        <v>164</v>
      </c>
      <c r="C39" s="258">
        <v>64341</v>
      </c>
      <c r="D39" s="244"/>
    </row>
    <row r="40" spans="2:4" ht="13.5" thickBot="1">
      <c r="B40" s="247" t="s">
        <v>165</v>
      </c>
      <c r="C40" s="258">
        <v>1304831</v>
      </c>
      <c r="D40" s="244"/>
    </row>
    <row r="41" spans="2:4" ht="13.5" thickBot="1">
      <c r="B41" s="247" t="s">
        <v>166</v>
      </c>
      <c r="C41" s="258">
        <v>2615669</v>
      </c>
      <c r="D41" s="244"/>
    </row>
    <row r="42" spans="2:4" ht="13.5" thickBot="1">
      <c r="B42" s="247" t="s">
        <v>167</v>
      </c>
      <c r="C42" s="259">
        <v>480000</v>
      </c>
      <c r="D42" s="244" t="s">
        <v>168</v>
      </c>
    </row>
    <row r="43" spans="2:4" ht="13.5" thickBot="1">
      <c r="B43" s="260" t="s">
        <v>169</v>
      </c>
      <c r="C43" s="261">
        <v>323267</v>
      </c>
      <c r="D43" s="244" t="s">
        <v>170</v>
      </c>
    </row>
    <row r="44" spans="2:4" ht="13.5" thickBot="1">
      <c r="B44" s="247" t="s">
        <v>171</v>
      </c>
      <c r="C44" s="262">
        <v>53003</v>
      </c>
      <c r="D44" s="244" t="s">
        <v>172</v>
      </c>
    </row>
    <row r="45" spans="2:4" ht="13.5" thickBot="1">
      <c r="B45" s="260" t="s">
        <v>173</v>
      </c>
      <c r="C45" s="258">
        <v>283633</v>
      </c>
      <c r="D45" s="244"/>
    </row>
    <row r="46" spans="2:4" ht="13.5" thickBot="1">
      <c r="B46" s="252" t="s">
        <v>174</v>
      </c>
      <c r="C46" s="263">
        <v>54900881</v>
      </c>
      <c r="D46" s="244"/>
    </row>
    <row r="47" spans="2:4" ht="13.5" thickBot="1">
      <c r="B47" s="264"/>
      <c r="C47" s="47"/>
      <c r="D47" s="265"/>
    </row>
    <row r="48" spans="2:4" ht="13.5" thickBot="1">
      <c r="B48" s="266" t="s">
        <v>175</v>
      </c>
      <c r="C48" s="267"/>
      <c r="D48" s="244"/>
    </row>
    <row r="49" spans="2:4" ht="13.5" thickBot="1">
      <c r="B49" s="260" t="s">
        <v>176</v>
      </c>
      <c r="C49" s="258">
        <v>1200000</v>
      </c>
      <c r="D49" s="244" t="s">
        <v>25</v>
      </c>
    </row>
    <row r="50" spans="2:4" ht="13.5" thickBot="1">
      <c r="B50" s="260" t="s">
        <v>177</v>
      </c>
      <c r="C50" s="258">
        <v>609504</v>
      </c>
      <c r="D50" s="244" t="s">
        <v>73</v>
      </c>
    </row>
    <row r="51" spans="2:4" ht="13.5" thickBot="1">
      <c r="B51" s="260" t="s">
        <v>178</v>
      </c>
      <c r="C51" s="258">
        <v>4355893</v>
      </c>
      <c r="D51" s="244" t="s">
        <v>179</v>
      </c>
    </row>
    <row r="52" spans="2:4" ht="13.5" thickBot="1">
      <c r="B52" s="268" t="s">
        <v>180</v>
      </c>
      <c r="C52" s="259">
        <v>733568</v>
      </c>
      <c r="D52" s="244" t="s">
        <v>181</v>
      </c>
    </row>
    <row r="53" spans="2:4" ht="13.5" thickBot="1">
      <c r="B53" s="269" t="s">
        <v>182</v>
      </c>
      <c r="C53" s="258">
        <v>-104592</v>
      </c>
      <c r="D53" s="244" t="s">
        <v>183</v>
      </c>
    </row>
    <row r="54" spans="2:4" ht="13.5" thickBot="1">
      <c r="B54" s="269" t="s">
        <v>184</v>
      </c>
      <c r="C54" s="270"/>
      <c r="D54" s="244"/>
    </row>
    <row r="55" spans="2:4" ht="13.5" thickBot="1">
      <c r="B55" s="268" t="s">
        <v>185</v>
      </c>
      <c r="C55" s="259">
        <v>242777</v>
      </c>
      <c r="D55" s="244" t="s">
        <v>186</v>
      </c>
    </row>
    <row r="56" spans="2:4" ht="13.5" thickBot="1">
      <c r="B56" s="269" t="s">
        <v>187</v>
      </c>
      <c r="C56" s="258">
        <v>38400</v>
      </c>
      <c r="D56" s="244" t="s">
        <v>188</v>
      </c>
    </row>
    <row r="57" spans="2:4" ht="13.5" thickBot="1">
      <c r="B57" s="268" t="s">
        <v>189</v>
      </c>
      <c r="C57" s="259">
        <v>-347369</v>
      </c>
      <c r="D57" s="244" t="s">
        <v>190</v>
      </c>
    </row>
    <row r="58" spans="2:4" ht="13.5" thickBot="1">
      <c r="B58" s="271" t="s">
        <v>191</v>
      </c>
      <c r="C58" s="250">
        <v>-145128</v>
      </c>
      <c r="D58" s="251" t="s">
        <v>192</v>
      </c>
    </row>
    <row r="59" spans="2:4" ht="14.25" thickTop="1" thickBot="1">
      <c r="B59" s="272" t="s">
        <v>193</v>
      </c>
      <c r="C59" s="273">
        <v>6060805</v>
      </c>
      <c r="D59" s="274"/>
    </row>
  </sheetData>
  <mergeCells count="2">
    <mergeCell ref="C8:C10"/>
    <mergeCell ref="D8:D10"/>
  </mergeCells>
  <hyperlinks>
    <hyperlink ref="A1" location="Cuprins!A1" display="Cuprins!A1" xr:uid="{CDAD3822-4B2B-4310-BC7B-28F5A9818D90}"/>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F40"/>
  <sheetViews>
    <sheetView showGridLines="0" topLeftCell="A5" zoomScale="99" zoomScaleNormal="100" workbookViewId="0">
      <selection activeCell="C24" sqref="C24"/>
    </sheetView>
  </sheetViews>
  <sheetFormatPr defaultColWidth="9.140625" defaultRowHeight="12.75"/>
  <cols>
    <col min="1" max="1" width="5.28515625" style="231" bestFit="1" customWidth="1"/>
    <col min="2" max="2" width="14" style="231" customWidth="1"/>
    <col min="3" max="3" width="61.42578125" style="231" customWidth="1"/>
    <col min="4" max="4" width="15.140625" style="231" customWidth="1"/>
    <col min="5" max="5" width="14.140625" style="231" customWidth="1"/>
    <col min="6" max="6" width="13.42578125" style="231" customWidth="1"/>
    <col min="7" max="16384" width="9.140625" style="231"/>
  </cols>
  <sheetData>
    <row r="1" spans="1:6">
      <c r="A1" s="192" t="s">
        <v>1061</v>
      </c>
    </row>
    <row r="2" spans="1:6" s="232" customFormat="1"/>
    <row r="3" spans="1:6">
      <c r="B3" s="232" t="s">
        <v>194</v>
      </c>
    </row>
    <row r="6" spans="1:6" s="232" customFormat="1">
      <c r="B6" s="275"/>
      <c r="C6" s="275"/>
      <c r="D6" s="276" t="s">
        <v>133</v>
      </c>
      <c r="E6" s="276"/>
      <c r="F6" s="276"/>
    </row>
    <row r="7" spans="1:6">
      <c r="B7" s="275"/>
      <c r="C7" s="275"/>
      <c r="D7" s="277" t="s">
        <v>195</v>
      </c>
      <c r="E7" s="277"/>
      <c r="F7" s="277" t="s">
        <v>196</v>
      </c>
    </row>
    <row r="8" spans="1:6">
      <c r="B8" s="275"/>
      <c r="C8" s="275"/>
      <c r="D8" s="277"/>
      <c r="E8" s="277"/>
      <c r="F8" s="277"/>
    </row>
    <row r="9" spans="1:6">
      <c r="B9" s="275"/>
      <c r="C9" s="275"/>
      <c r="D9" s="278" t="s">
        <v>197</v>
      </c>
      <c r="E9" s="278" t="s">
        <v>198</v>
      </c>
      <c r="F9" s="278" t="s">
        <v>197</v>
      </c>
    </row>
    <row r="10" spans="1:6">
      <c r="B10" s="279">
        <v>1</v>
      </c>
      <c r="C10" s="280" t="s">
        <v>199</v>
      </c>
      <c r="D10" s="281">
        <v>24732286.937267482</v>
      </c>
      <c r="E10" s="281">
        <v>22169376.851386622</v>
      </c>
      <c r="F10" s="281">
        <v>1978582.9549813985</v>
      </c>
    </row>
    <row r="11" spans="1:6">
      <c r="B11" s="282">
        <v>2</v>
      </c>
      <c r="C11" s="283" t="s">
        <v>200</v>
      </c>
      <c r="D11" s="284">
        <v>2068159.1211834147</v>
      </c>
      <c r="E11" s="284">
        <v>2146492.3960942347</v>
      </c>
      <c r="F11" s="284">
        <v>165452.72969467318</v>
      </c>
    </row>
    <row r="12" spans="1:6">
      <c r="B12" s="282">
        <v>3</v>
      </c>
      <c r="C12" s="283" t="s">
        <v>201</v>
      </c>
      <c r="D12" s="284">
        <v>12543870.018520851</v>
      </c>
      <c r="E12" s="284">
        <v>10293184.227197718</v>
      </c>
      <c r="F12" s="284">
        <v>1003509.6014816681</v>
      </c>
    </row>
    <row r="13" spans="1:6">
      <c r="B13" s="282">
        <v>4</v>
      </c>
      <c r="C13" s="283" t="s">
        <v>202</v>
      </c>
      <c r="D13" s="284">
        <v>1801615.4774636</v>
      </c>
      <c r="E13" s="284">
        <v>1302563.1125058001</v>
      </c>
      <c r="F13" s="284">
        <v>144129.23819708801</v>
      </c>
    </row>
    <row r="14" spans="1:6" ht="25.5">
      <c r="B14" s="282" t="s">
        <v>203</v>
      </c>
      <c r="C14" s="283" t="s">
        <v>204</v>
      </c>
      <c r="D14" s="284"/>
      <c r="E14" s="284"/>
      <c r="F14" s="284"/>
    </row>
    <row r="15" spans="1:6">
      <c r="B15" s="282">
        <v>5</v>
      </c>
      <c r="C15" s="283" t="s">
        <v>205</v>
      </c>
      <c r="D15" s="284">
        <v>10000791.119796501</v>
      </c>
      <c r="E15" s="284">
        <v>9613449.8357129004</v>
      </c>
      <c r="F15" s="284">
        <v>800063.28958372003</v>
      </c>
    </row>
    <row r="16" spans="1:6" ht="25.5">
      <c r="B16" s="282">
        <v>6</v>
      </c>
      <c r="C16" s="283" t="s">
        <v>1549</v>
      </c>
      <c r="D16" s="284">
        <v>119466.67776671782</v>
      </c>
      <c r="E16" s="284">
        <v>116250.3923817693</v>
      </c>
      <c r="F16" s="284">
        <v>9557.3342213374272</v>
      </c>
    </row>
    <row r="17" spans="2:6">
      <c r="B17" s="279">
        <v>7</v>
      </c>
      <c r="C17" s="280" t="s">
        <v>206</v>
      </c>
      <c r="D17" s="281">
        <v>38610.707864000004</v>
      </c>
      <c r="E17" s="281">
        <v>27209.3722739</v>
      </c>
      <c r="F17" s="281">
        <v>3088.85662912</v>
      </c>
    </row>
    <row r="18" spans="2:6">
      <c r="B18" s="282">
        <v>8</v>
      </c>
      <c r="C18" s="283" t="s">
        <v>200</v>
      </c>
      <c r="D18" s="284">
        <v>37905.966249199999</v>
      </c>
      <c r="E18" s="284">
        <v>26908.072926299999</v>
      </c>
      <c r="F18" s="284">
        <v>3032.4772999360002</v>
      </c>
    </row>
    <row r="19" spans="2:6">
      <c r="B19" s="282">
        <v>9</v>
      </c>
      <c r="C19" s="283" t="s">
        <v>207</v>
      </c>
      <c r="D19" s="284" t="s">
        <v>339</v>
      </c>
      <c r="E19" s="284" t="s">
        <v>339</v>
      </c>
      <c r="F19" s="284" t="s">
        <v>339</v>
      </c>
    </row>
    <row r="20" spans="2:6">
      <c r="B20" s="282">
        <v>10</v>
      </c>
      <c r="C20" s="283" t="s">
        <v>209</v>
      </c>
      <c r="D20" s="284">
        <v>0</v>
      </c>
      <c r="E20" s="284">
        <v>0</v>
      </c>
      <c r="F20" s="284">
        <v>0</v>
      </c>
    </row>
    <row r="21" spans="2:6">
      <c r="B21" s="282">
        <v>11</v>
      </c>
      <c r="C21" s="283" t="s">
        <v>210</v>
      </c>
      <c r="D21" s="284">
        <v>704.74161479999998</v>
      </c>
      <c r="E21" s="284">
        <v>301.29934759999998</v>
      </c>
      <c r="F21" s="284">
        <v>56.379329183999999</v>
      </c>
    </row>
    <row r="22" spans="2:6">
      <c r="B22" s="282">
        <v>12</v>
      </c>
      <c r="C22" s="283" t="s">
        <v>211</v>
      </c>
      <c r="D22" s="281">
        <v>0</v>
      </c>
      <c r="E22" s="281">
        <v>0</v>
      </c>
      <c r="F22" s="281">
        <v>0</v>
      </c>
    </row>
    <row r="23" spans="2:6">
      <c r="B23" s="279">
        <v>15</v>
      </c>
      <c r="C23" s="280" t="s">
        <v>212</v>
      </c>
      <c r="D23" s="281">
        <v>0</v>
      </c>
      <c r="E23" s="281">
        <v>0</v>
      </c>
      <c r="F23" s="281">
        <v>0</v>
      </c>
    </row>
    <row r="24" spans="2:6" ht="25.5">
      <c r="B24" s="282">
        <v>16</v>
      </c>
      <c r="C24" s="283" t="s">
        <v>213</v>
      </c>
      <c r="D24" s="284">
        <v>89451.749735000005</v>
      </c>
      <c r="E24" s="284">
        <v>96010.56307043659</v>
      </c>
      <c r="F24" s="284">
        <v>7156.1399787999999</v>
      </c>
    </row>
    <row r="25" spans="2:6">
      <c r="B25" s="282">
        <v>17</v>
      </c>
      <c r="C25" s="283" t="s">
        <v>214</v>
      </c>
      <c r="D25" s="284">
        <v>39950.889826499995</v>
      </c>
      <c r="E25" s="284">
        <v>38945.591546637326</v>
      </c>
      <c r="F25" s="284">
        <v>3196.0711861199998</v>
      </c>
    </row>
    <row r="26" spans="2:6">
      <c r="B26" s="282">
        <v>18</v>
      </c>
      <c r="C26" s="283" t="s">
        <v>215</v>
      </c>
      <c r="D26" s="284"/>
      <c r="E26" s="284"/>
      <c r="F26" s="284"/>
    </row>
    <row r="27" spans="2:6">
      <c r="B27" s="282">
        <v>19</v>
      </c>
      <c r="C27" s="283" t="s">
        <v>216</v>
      </c>
      <c r="D27" s="284">
        <v>49500.859908500002</v>
      </c>
      <c r="E27" s="284">
        <v>57064.971523799279</v>
      </c>
      <c r="F27" s="284">
        <v>3960.0687926800001</v>
      </c>
    </row>
    <row r="28" spans="2:6">
      <c r="B28" s="282" t="s">
        <v>217</v>
      </c>
      <c r="C28" s="283" t="s">
        <v>218</v>
      </c>
      <c r="D28" s="281"/>
      <c r="E28" s="281"/>
      <c r="F28" s="281"/>
    </row>
    <row r="29" spans="2:6">
      <c r="B29" s="279">
        <v>20</v>
      </c>
      <c r="C29" s="280" t="s">
        <v>219</v>
      </c>
      <c r="D29" s="284">
        <v>87631.1005</v>
      </c>
      <c r="E29" s="284">
        <v>275120.5</v>
      </c>
      <c r="F29" s="284">
        <v>7010.4880400000002</v>
      </c>
    </row>
    <row r="30" spans="2:6">
      <c r="B30" s="282">
        <v>21</v>
      </c>
      <c r="C30" s="283" t="s">
        <v>200</v>
      </c>
      <c r="D30" s="284">
        <v>87631.1005</v>
      </c>
      <c r="E30" s="284">
        <v>275120.5</v>
      </c>
      <c r="F30" s="284">
        <v>7010.4880400000002</v>
      </c>
    </row>
    <row r="31" spans="2:6">
      <c r="B31" s="282">
        <v>22</v>
      </c>
      <c r="C31" s="283" t="s">
        <v>220</v>
      </c>
      <c r="D31" s="284"/>
      <c r="E31" s="284"/>
      <c r="F31" s="284"/>
    </row>
    <row r="32" spans="2:6">
      <c r="B32" s="279" t="s">
        <v>221</v>
      </c>
      <c r="C32" s="280" t="s">
        <v>222</v>
      </c>
      <c r="D32" s="281">
        <v>0</v>
      </c>
      <c r="E32" s="281">
        <v>0</v>
      </c>
      <c r="F32" s="281">
        <v>0</v>
      </c>
    </row>
    <row r="33" spans="2:6" s="232" customFormat="1">
      <c r="B33" s="279">
        <v>23</v>
      </c>
      <c r="C33" s="280" t="s">
        <v>223</v>
      </c>
      <c r="D33" s="284">
        <v>5116290.3401826555</v>
      </c>
      <c r="E33" s="284">
        <v>5116290.3401826555</v>
      </c>
      <c r="F33" s="284">
        <v>409303.22721461242</v>
      </c>
    </row>
    <row r="34" spans="2:6" s="232" customFormat="1">
      <c r="B34" s="282" t="s">
        <v>224</v>
      </c>
      <c r="C34" s="283" t="s">
        <v>225</v>
      </c>
      <c r="D34" s="284">
        <v>5116290.3401826555</v>
      </c>
      <c r="E34" s="284">
        <v>5116290.3401826555</v>
      </c>
      <c r="F34" s="284">
        <v>409303.22721461242</v>
      </c>
    </row>
    <row r="35" spans="2:6" s="232" customFormat="1">
      <c r="B35" s="282" t="s">
        <v>226</v>
      </c>
      <c r="C35" s="283" t="s">
        <v>200</v>
      </c>
      <c r="D35" s="284">
        <v>0</v>
      </c>
      <c r="E35" s="284">
        <v>0</v>
      </c>
      <c r="F35" s="284">
        <v>0</v>
      </c>
    </row>
    <row r="36" spans="2:6" s="232" customFormat="1">
      <c r="B36" s="282" t="s">
        <v>227</v>
      </c>
      <c r="C36" s="283" t="s">
        <v>228</v>
      </c>
      <c r="D36" s="281">
        <v>0</v>
      </c>
      <c r="E36" s="281">
        <v>0</v>
      </c>
      <c r="F36" s="281">
        <v>0</v>
      </c>
    </row>
    <row r="37" spans="2:6" s="232" customFormat="1" ht="25.5">
      <c r="B37" s="279">
        <v>24</v>
      </c>
      <c r="C37" s="280" t="s">
        <v>229</v>
      </c>
      <c r="D37" s="281">
        <v>0</v>
      </c>
      <c r="E37" s="281">
        <v>0</v>
      </c>
      <c r="F37" s="281">
        <v>0</v>
      </c>
    </row>
    <row r="38" spans="2:6" s="232" customFormat="1">
      <c r="B38" s="279">
        <v>29</v>
      </c>
      <c r="C38" s="280" t="s">
        <v>230</v>
      </c>
      <c r="D38" s="285">
        <v>30064270.835549138</v>
      </c>
      <c r="E38" s="285">
        <v>27684007.626913615</v>
      </c>
      <c r="F38" s="285">
        <v>2405141.6668439312</v>
      </c>
    </row>
    <row r="39" spans="2:6" s="232" customFormat="1"/>
    <row r="40" spans="2:6" s="232" customFormat="1"/>
  </sheetData>
  <mergeCells count="4">
    <mergeCell ref="B6:C9"/>
    <mergeCell ref="D6:F6"/>
    <mergeCell ref="D7:E8"/>
    <mergeCell ref="F7:F8"/>
  </mergeCells>
  <hyperlinks>
    <hyperlink ref="A1" location="Cuprins!A1" display="Cuprins!A1" xr:uid="{64BCEB8D-D7C1-4689-BFE4-1531FE5A83BF}"/>
  </hyperlinks>
  <pageMargins left="0.70000000000000007" right="0.70000000000000007" top="0.75" bottom="0.75" header="0.30000000000000004" footer="0.30000000000000004"/>
  <pageSetup paperSize="9" fitToWidth="0" fitToHeight="0"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959A0-5D77-4290-8C2F-1802E8DFABA3}">
  <dimension ref="A1:J24"/>
  <sheetViews>
    <sheetView zoomScale="80" zoomScaleNormal="80" workbookViewId="0">
      <selection activeCell="D29" sqref="D29"/>
    </sheetView>
  </sheetViews>
  <sheetFormatPr defaultRowHeight="12.75"/>
  <cols>
    <col min="1" max="1" width="9.140625" style="47"/>
    <col min="2" max="2" width="81.5703125" style="47" customWidth="1"/>
    <col min="3" max="5" width="12.85546875" style="47" customWidth="1"/>
    <col min="6" max="6" width="15.42578125" style="47" customWidth="1"/>
    <col min="7" max="10" width="12.85546875" style="47" customWidth="1"/>
    <col min="11" max="16384" width="9.140625" style="47"/>
  </cols>
  <sheetData>
    <row r="1" spans="1:10">
      <c r="A1" s="192" t="s">
        <v>1061</v>
      </c>
    </row>
    <row r="3" spans="1:10">
      <c r="A3" s="193" t="s">
        <v>1025</v>
      </c>
    </row>
    <row r="4" spans="1:10" ht="13.5" thickBot="1"/>
    <row r="5" spans="1:10" ht="77.25" thickBot="1">
      <c r="A5" s="286"/>
      <c r="B5" s="118" t="s">
        <v>263</v>
      </c>
      <c r="C5" s="121" t="s">
        <v>264</v>
      </c>
      <c r="D5" s="121" t="s">
        <v>265</v>
      </c>
      <c r="E5" s="121" t="s">
        <v>266</v>
      </c>
      <c r="F5" s="121" t="s">
        <v>267</v>
      </c>
      <c r="G5" s="121" t="s">
        <v>268</v>
      </c>
      <c r="H5" s="121" t="s">
        <v>269</v>
      </c>
      <c r="I5" s="121" t="s">
        <v>246</v>
      </c>
      <c r="J5" s="121" t="s">
        <v>270</v>
      </c>
    </row>
    <row r="6" spans="1:10" ht="13.5" thickBot="1">
      <c r="A6" s="27" t="s">
        <v>271</v>
      </c>
      <c r="B6" s="21" t="s">
        <v>272</v>
      </c>
      <c r="C6" s="20">
        <v>0</v>
      </c>
      <c r="D6" s="22">
        <v>0</v>
      </c>
      <c r="E6" s="287"/>
      <c r="F6" s="22" t="s">
        <v>273</v>
      </c>
      <c r="G6" s="22">
        <v>0</v>
      </c>
      <c r="H6" s="22">
        <v>0</v>
      </c>
      <c r="I6" s="22">
        <v>0</v>
      </c>
      <c r="J6" s="22">
        <v>0</v>
      </c>
    </row>
    <row r="7" spans="1:10" ht="13.5" thickBot="1">
      <c r="A7" s="27" t="s">
        <v>274</v>
      </c>
      <c r="B7" s="21" t="s">
        <v>275</v>
      </c>
      <c r="C7" s="20">
        <v>0</v>
      </c>
      <c r="D7" s="22">
        <v>0</v>
      </c>
      <c r="E7" s="287"/>
      <c r="F7" s="22" t="s">
        <v>273</v>
      </c>
      <c r="G7" s="22">
        <v>0</v>
      </c>
      <c r="H7" s="22">
        <v>0</v>
      </c>
      <c r="I7" s="22">
        <v>0</v>
      </c>
      <c r="J7" s="22">
        <v>0</v>
      </c>
    </row>
    <row r="8" spans="1:10" ht="13.5" thickBot="1">
      <c r="A8" s="27">
        <v>1</v>
      </c>
      <c r="B8" s="21" t="s">
        <v>276</v>
      </c>
      <c r="C8" s="53">
        <v>13772</v>
      </c>
      <c r="D8" s="24">
        <v>38405</v>
      </c>
      <c r="E8" s="287"/>
      <c r="F8" s="22" t="s">
        <v>273</v>
      </c>
      <c r="G8" s="24">
        <v>133668</v>
      </c>
      <c r="H8" s="24">
        <v>73048</v>
      </c>
      <c r="I8" s="24">
        <v>73048</v>
      </c>
      <c r="J8" s="24">
        <v>36758</v>
      </c>
    </row>
    <row r="9" spans="1:10" ht="13.5" thickBot="1">
      <c r="A9" s="27">
        <v>2</v>
      </c>
      <c r="B9" s="21" t="s">
        <v>277</v>
      </c>
      <c r="C9" s="20">
        <v>0</v>
      </c>
      <c r="D9" s="22">
        <v>0</v>
      </c>
      <c r="E9" s="287"/>
      <c r="F9" s="287"/>
      <c r="G9" s="22">
        <v>0</v>
      </c>
      <c r="H9" s="22">
        <v>0</v>
      </c>
      <c r="I9" s="22">
        <v>0</v>
      </c>
      <c r="J9" s="22">
        <v>0</v>
      </c>
    </row>
    <row r="10" spans="1:10" ht="13.5" thickBot="1">
      <c r="A10" s="27" t="s">
        <v>278</v>
      </c>
      <c r="B10" s="288" t="s">
        <v>279</v>
      </c>
      <c r="C10" s="20">
        <v>0</v>
      </c>
      <c r="D10" s="22">
        <v>0</v>
      </c>
      <c r="E10" s="287"/>
      <c r="F10" s="287"/>
      <c r="G10" s="22">
        <v>0</v>
      </c>
      <c r="H10" s="22">
        <v>0</v>
      </c>
      <c r="I10" s="22">
        <v>0</v>
      </c>
      <c r="J10" s="22">
        <v>0</v>
      </c>
    </row>
    <row r="11" spans="1:10" ht="26.25" thickBot="1">
      <c r="A11" s="27" t="s">
        <v>280</v>
      </c>
      <c r="B11" s="288" t="s">
        <v>281</v>
      </c>
      <c r="C11" s="20">
        <v>0</v>
      </c>
      <c r="D11" s="22">
        <v>0</v>
      </c>
      <c r="E11" s="287"/>
      <c r="F11" s="287"/>
      <c r="G11" s="22">
        <v>0</v>
      </c>
      <c r="H11" s="22">
        <v>0</v>
      </c>
      <c r="I11" s="22">
        <v>0</v>
      </c>
      <c r="J11" s="22">
        <v>0</v>
      </c>
    </row>
    <row r="12" spans="1:10" ht="13.5" thickBot="1">
      <c r="A12" s="27" t="s">
        <v>282</v>
      </c>
      <c r="B12" s="288" t="s">
        <v>283</v>
      </c>
      <c r="C12" s="20">
        <v>0</v>
      </c>
      <c r="D12" s="22">
        <v>0</v>
      </c>
      <c r="E12" s="287"/>
      <c r="F12" s="287"/>
      <c r="G12" s="22">
        <v>0</v>
      </c>
      <c r="H12" s="22">
        <v>0</v>
      </c>
      <c r="I12" s="22">
        <v>0</v>
      </c>
      <c r="J12" s="22">
        <v>0</v>
      </c>
    </row>
    <row r="13" spans="1:10" ht="13.5" thickBot="1">
      <c r="A13" s="27">
        <v>3</v>
      </c>
      <c r="B13" s="21" t="s">
        <v>284</v>
      </c>
      <c r="C13" s="20">
        <v>0</v>
      </c>
      <c r="D13" s="22">
        <v>0</v>
      </c>
      <c r="E13" s="287"/>
      <c r="F13" s="287"/>
      <c r="G13" s="24">
        <v>1251030</v>
      </c>
      <c r="H13" s="24">
        <v>14147</v>
      </c>
      <c r="I13" s="24">
        <v>14147</v>
      </c>
      <c r="J13" s="24">
        <v>1148</v>
      </c>
    </row>
    <row r="14" spans="1:10" ht="13.5" thickBot="1">
      <c r="A14" s="27">
        <v>4</v>
      </c>
      <c r="B14" s="21" t="s">
        <v>285</v>
      </c>
      <c r="C14" s="20">
        <v>0</v>
      </c>
      <c r="D14" s="22">
        <v>0</v>
      </c>
      <c r="E14" s="287"/>
      <c r="F14" s="287"/>
      <c r="G14" s="22">
        <v>0</v>
      </c>
      <c r="H14" s="22">
        <v>0</v>
      </c>
      <c r="I14" s="22">
        <v>0</v>
      </c>
      <c r="J14" s="22">
        <v>0</v>
      </c>
    </row>
    <row r="15" spans="1:10" ht="13.5" thickBot="1">
      <c r="A15" s="27">
        <v>5</v>
      </c>
      <c r="B15" s="21" t="s">
        <v>286</v>
      </c>
      <c r="C15" s="20">
        <v>0</v>
      </c>
      <c r="D15" s="22">
        <v>0</v>
      </c>
      <c r="E15" s="287"/>
      <c r="F15" s="287"/>
      <c r="G15" s="22">
        <v>0</v>
      </c>
      <c r="H15" s="22">
        <v>0</v>
      </c>
      <c r="I15" s="22">
        <v>0</v>
      </c>
      <c r="J15" s="22">
        <v>0</v>
      </c>
    </row>
    <row r="16" spans="1:10" ht="13.5" thickBot="1">
      <c r="A16" s="27">
        <v>6</v>
      </c>
      <c r="B16" s="18" t="s">
        <v>230</v>
      </c>
      <c r="C16" s="26">
        <v>13772</v>
      </c>
      <c r="D16" s="23">
        <v>38405</v>
      </c>
      <c r="E16" s="19">
        <v>0</v>
      </c>
      <c r="F16" s="19">
        <v>0</v>
      </c>
      <c r="G16" s="23">
        <v>1384698</v>
      </c>
      <c r="H16" s="23">
        <v>87195</v>
      </c>
      <c r="I16" s="23">
        <v>87195</v>
      </c>
      <c r="J16" s="23">
        <v>37906</v>
      </c>
    </row>
    <row r="24" spans="3:3">
      <c r="C24" s="200"/>
    </row>
  </sheetData>
  <hyperlinks>
    <hyperlink ref="A1" location="Cuprins!A1" display="Cuprins!A1" xr:uid="{706B63D9-343F-4C4F-AE90-C3DDEDF04158}"/>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DD7F4-4752-456F-9F56-5820F00B9F4C}">
  <dimension ref="A1:D24"/>
  <sheetViews>
    <sheetView zoomScale="80" zoomScaleNormal="80" workbookViewId="0">
      <selection activeCell="A10" sqref="A10:XFD11"/>
    </sheetView>
  </sheetViews>
  <sheetFormatPr defaultRowHeight="12.75"/>
  <cols>
    <col min="1" max="1" width="9.140625" style="47"/>
    <col min="2" max="2" width="80.7109375" style="47" customWidth="1"/>
    <col min="3" max="3" width="15.28515625" style="47" customWidth="1"/>
    <col min="4" max="4" width="17.7109375" style="47" customWidth="1"/>
    <col min="5" max="16384" width="9.140625" style="47"/>
  </cols>
  <sheetData>
    <row r="1" spans="1:4">
      <c r="A1" s="192" t="s">
        <v>1061</v>
      </c>
    </row>
    <row r="3" spans="1:4">
      <c r="A3" s="193" t="s">
        <v>1026</v>
      </c>
    </row>
    <row r="4" spans="1:4" ht="13.5" thickBot="1"/>
    <row r="5" spans="1:4" ht="26.25" thickBot="1">
      <c r="A5" s="194" t="s">
        <v>287</v>
      </c>
      <c r="B5" s="195"/>
      <c r="C5" s="117" t="s">
        <v>246</v>
      </c>
      <c r="D5" s="117" t="s">
        <v>270</v>
      </c>
    </row>
    <row r="6" spans="1:4" ht="13.5" thickBot="1">
      <c r="A6" s="27">
        <v>1</v>
      </c>
      <c r="B6" s="21" t="s">
        <v>288</v>
      </c>
      <c r="C6" s="22">
        <v>0</v>
      </c>
      <c r="D6" s="22">
        <v>0</v>
      </c>
    </row>
    <row r="7" spans="1:4" ht="13.5" thickBot="1">
      <c r="A7" s="27">
        <v>2</v>
      </c>
      <c r="B7" s="21" t="s">
        <v>289</v>
      </c>
      <c r="C7" s="22">
        <v>0</v>
      </c>
      <c r="D7" s="22">
        <v>0</v>
      </c>
    </row>
    <row r="8" spans="1:4" ht="13.5" thickBot="1">
      <c r="A8" s="27">
        <v>3</v>
      </c>
      <c r="B8" s="21" t="s">
        <v>290</v>
      </c>
      <c r="C8" s="22">
        <v>0</v>
      </c>
      <c r="D8" s="22">
        <v>0</v>
      </c>
    </row>
    <row r="9" spans="1:4" ht="13.5" thickBot="1">
      <c r="A9" s="27">
        <v>4</v>
      </c>
      <c r="B9" s="21" t="s">
        <v>291</v>
      </c>
      <c r="C9" s="196">
        <v>2051</v>
      </c>
      <c r="D9" s="196">
        <v>705</v>
      </c>
    </row>
    <row r="10" spans="1:4" ht="13.5" thickBot="1">
      <c r="A10" s="27" t="s">
        <v>292</v>
      </c>
      <c r="B10" s="21" t="s">
        <v>293</v>
      </c>
      <c r="C10" s="22">
        <v>0</v>
      </c>
      <c r="D10" s="22">
        <v>0</v>
      </c>
    </row>
    <row r="11" spans="1:4" ht="13.5" thickBot="1">
      <c r="A11" s="27">
        <v>5</v>
      </c>
      <c r="B11" s="18" t="s">
        <v>294</v>
      </c>
      <c r="C11" s="197">
        <v>2051</v>
      </c>
      <c r="D11" s="197">
        <v>705</v>
      </c>
    </row>
    <row r="24" spans="3:3">
      <c r="C24" s="200"/>
    </row>
  </sheetData>
  <mergeCells count="1">
    <mergeCell ref="A5:B5"/>
  </mergeCells>
  <hyperlinks>
    <hyperlink ref="A1" location="Cuprins!A1" display="Cuprins!A1" xr:uid="{D676164D-4FDB-47A8-8DAE-2B9859BB8C04}"/>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29E35-06D2-44F2-AA79-2E7538B78572}">
  <dimension ref="A1:N24"/>
  <sheetViews>
    <sheetView zoomScale="80" zoomScaleNormal="80" workbookViewId="0">
      <selection activeCell="F33" sqref="F33"/>
    </sheetView>
  </sheetViews>
  <sheetFormatPr defaultRowHeight="12.75"/>
  <cols>
    <col min="1" max="1" width="9.140625" style="47"/>
    <col min="2" max="2" width="54" style="47" customWidth="1"/>
    <col min="3" max="13" width="9.140625" style="47"/>
    <col min="14" max="14" width="18.140625" style="47" customWidth="1"/>
    <col min="15" max="16384" width="9.140625" style="47"/>
  </cols>
  <sheetData>
    <row r="1" spans="1:14">
      <c r="A1" s="192" t="s">
        <v>1061</v>
      </c>
    </row>
    <row r="3" spans="1:14">
      <c r="A3" s="193" t="s">
        <v>1027</v>
      </c>
    </row>
    <row r="4" spans="1:14" ht="13.5" thickBot="1"/>
    <row r="5" spans="1:14" ht="13.5" thickBot="1">
      <c r="A5" s="129"/>
      <c r="B5" s="131" t="s">
        <v>295</v>
      </c>
      <c r="C5" s="133" t="s">
        <v>245</v>
      </c>
      <c r="D5" s="134"/>
      <c r="E5" s="134"/>
      <c r="F5" s="134"/>
      <c r="G5" s="134"/>
      <c r="H5" s="134"/>
      <c r="I5" s="134"/>
      <c r="J5" s="134"/>
      <c r="K5" s="134"/>
      <c r="L5" s="134"/>
      <c r="M5" s="135"/>
      <c r="N5" s="29"/>
    </row>
    <row r="6" spans="1:14" ht="51.75" thickBot="1">
      <c r="A6" s="130"/>
      <c r="B6" s="132"/>
      <c r="C6" s="120" t="s">
        <v>296</v>
      </c>
      <c r="D6" s="120" t="s">
        <v>297</v>
      </c>
      <c r="E6" s="120" t="s">
        <v>298</v>
      </c>
      <c r="F6" s="120" t="s">
        <v>299</v>
      </c>
      <c r="G6" s="120" t="s">
        <v>300</v>
      </c>
      <c r="H6" s="120" t="s">
        <v>301</v>
      </c>
      <c r="I6" s="120" t="s">
        <v>302</v>
      </c>
      <c r="J6" s="120" t="s">
        <v>303</v>
      </c>
      <c r="K6" s="120" t="s">
        <v>304</v>
      </c>
      <c r="L6" s="120" t="s">
        <v>305</v>
      </c>
      <c r="M6" s="120" t="s">
        <v>306</v>
      </c>
      <c r="N6" s="30" t="s">
        <v>307</v>
      </c>
    </row>
    <row r="7" spans="1:14" ht="13.5" thickBot="1">
      <c r="A7" s="27">
        <v>1</v>
      </c>
      <c r="B7" s="21" t="s">
        <v>308</v>
      </c>
      <c r="C7" s="22">
        <v>0</v>
      </c>
      <c r="D7" s="22">
        <v>0</v>
      </c>
      <c r="E7" s="22">
        <v>0</v>
      </c>
      <c r="F7" s="22">
        <v>0</v>
      </c>
      <c r="G7" s="22">
        <v>0</v>
      </c>
      <c r="H7" s="22">
        <v>0</v>
      </c>
      <c r="I7" s="22">
        <v>0</v>
      </c>
      <c r="J7" s="22">
        <v>0</v>
      </c>
      <c r="K7" s="22">
        <v>0</v>
      </c>
      <c r="L7" s="22">
        <v>0</v>
      </c>
      <c r="M7" s="22">
        <v>0</v>
      </c>
      <c r="N7" s="22">
        <v>0</v>
      </c>
    </row>
    <row r="8" spans="1:14" ht="13.5" thickBot="1">
      <c r="A8" s="27">
        <v>2</v>
      </c>
      <c r="B8" s="21" t="s">
        <v>309</v>
      </c>
      <c r="C8" s="22">
        <v>0</v>
      </c>
      <c r="D8" s="22">
        <v>0</v>
      </c>
      <c r="E8" s="22">
        <v>0</v>
      </c>
      <c r="F8" s="22">
        <v>0</v>
      </c>
      <c r="G8" s="22">
        <v>0</v>
      </c>
      <c r="H8" s="22">
        <v>0</v>
      </c>
      <c r="I8" s="22">
        <v>0</v>
      </c>
      <c r="J8" s="22">
        <v>0</v>
      </c>
      <c r="K8" s="22">
        <v>0</v>
      </c>
      <c r="L8" s="22">
        <v>0</v>
      </c>
      <c r="M8" s="22">
        <v>0</v>
      </c>
      <c r="N8" s="22">
        <v>0</v>
      </c>
    </row>
    <row r="9" spans="1:14" ht="13.5" thickBot="1">
      <c r="A9" s="27">
        <v>3</v>
      </c>
      <c r="B9" s="21" t="s">
        <v>310</v>
      </c>
      <c r="C9" s="22">
        <v>0</v>
      </c>
      <c r="D9" s="22">
        <v>0</v>
      </c>
      <c r="E9" s="22">
        <v>0</v>
      </c>
      <c r="F9" s="22">
        <v>0</v>
      </c>
      <c r="G9" s="22">
        <v>0</v>
      </c>
      <c r="H9" s="22">
        <v>0</v>
      </c>
      <c r="I9" s="22">
        <v>0</v>
      </c>
      <c r="J9" s="22">
        <v>0</v>
      </c>
      <c r="K9" s="22">
        <v>0</v>
      </c>
      <c r="L9" s="22">
        <v>0</v>
      </c>
      <c r="M9" s="22">
        <v>0</v>
      </c>
      <c r="N9" s="22">
        <v>0</v>
      </c>
    </row>
    <row r="10" spans="1:14" ht="13.5" thickBot="1">
      <c r="A10" s="27">
        <v>4</v>
      </c>
      <c r="B10" s="21" t="s">
        <v>311</v>
      </c>
      <c r="C10" s="22">
        <v>0</v>
      </c>
      <c r="D10" s="22">
        <v>0</v>
      </c>
      <c r="E10" s="22">
        <v>0</v>
      </c>
      <c r="F10" s="22">
        <v>0</v>
      </c>
      <c r="G10" s="22">
        <v>0</v>
      </c>
      <c r="H10" s="22">
        <v>0</v>
      </c>
      <c r="I10" s="22">
        <v>0</v>
      </c>
      <c r="J10" s="22">
        <v>0</v>
      </c>
      <c r="K10" s="22">
        <v>0</v>
      </c>
      <c r="L10" s="22">
        <v>0</v>
      </c>
      <c r="M10" s="22">
        <v>0</v>
      </c>
      <c r="N10" s="22">
        <v>0</v>
      </c>
    </row>
    <row r="11" spans="1:14" ht="13.5" thickBot="1">
      <c r="A11" s="27">
        <v>5</v>
      </c>
      <c r="B11" s="21" t="s">
        <v>312</v>
      </c>
      <c r="C11" s="22">
        <v>0</v>
      </c>
      <c r="D11" s="22">
        <v>0</v>
      </c>
      <c r="E11" s="22">
        <v>0</v>
      </c>
      <c r="F11" s="22">
        <v>0</v>
      </c>
      <c r="G11" s="22">
        <v>0</v>
      </c>
      <c r="H11" s="22">
        <v>0</v>
      </c>
      <c r="I11" s="22">
        <v>0</v>
      </c>
      <c r="J11" s="22">
        <v>0</v>
      </c>
      <c r="K11" s="22">
        <v>0</v>
      </c>
      <c r="L11" s="22">
        <v>0</v>
      </c>
      <c r="M11" s="22">
        <v>0</v>
      </c>
      <c r="N11" s="22">
        <v>0</v>
      </c>
    </row>
    <row r="12" spans="1:14" ht="13.5" thickBot="1">
      <c r="A12" s="27">
        <v>6</v>
      </c>
      <c r="B12" s="21" t="s">
        <v>313</v>
      </c>
      <c r="C12" s="22">
        <v>0</v>
      </c>
      <c r="D12" s="22">
        <v>0</v>
      </c>
      <c r="E12" s="22">
        <v>0</v>
      </c>
      <c r="F12" s="22">
        <v>0</v>
      </c>
      <c r="G12" s="22">
        <v>0</v>
      </c>
      <c r="H12" s="22">
        <v>0</v>
      </c>
      <c r="I12" s="22">
        <v>0</v>
      </c>
      <c r="J12" s="22">
        <v>0</v>
      </c>
      <c r="K12" s="22">
        <v>0</v>
      </c>
      <c r="L12" s="22">
        <v>0</v>
      </c>
      <c r="M12" s="22">
        <v>0</v>
      </c>
      <c r="N12" s="22">
        <v>0</v>
      </c>
    </row>
    <row r="13" spans="1:14" ht="13.5" thickBot="1">
      <c r="A13" s="27">
        <v>7</v>
      </c>
      <c r="B13" s="21" t="s">
        <v>314</v>
      </c>
      <c r="C13" s="22">
        <v>0</v>
      </c>
      <c r="D13" s="22">
        <v>0</v>
      </c>
      <c r="E13" s="22">
        <v>0</v>
      </c>
      <c r="F13" s="22">
        <v>0</v>
      </c>
      <c r="G13" s="22">
        <v>0</v>
      </c>
      <c r="H13" s="22">
        <v>0</v>
      </c>
      <c r="I13" s="22">
        <v>0</v>
      </c>
      <c r="J13" s="22">
        <v>0</v>
      </c>
      <c r="K13" s="22">
        <v>0</v>
      </c>
      <c r="L13" s="22">
        <v>0</v>
      </c>
      <c r="M13" s="22">
        <v>0</v>
      </c>
      <c r="N13" s="22">
        <v>0</v>
      </c>
    </row>
    <row r="14" spans="1:14" ht="13.5" thickBot="1">
      <c r="A14" s="27">
        <v>8</v>
      </c>
      <c r="B14" s="21" t="s">
        <v>315</v>
      </c>
      <c r="C14" s="22">
        <v>0</v>
      </c>
      <c r="D14" s="22">
        <v>0</v>
      </c>
      <c r="E14" s="22">
        <v>0</v>
      </c>
      <c r="F14" s="22">
        <v>0</v>
      </c>
      <c r="G14" s="22">
        <v>0</v>
      </c>
      <c r="H14" s="22">
        <v>0</v>
      </c>
      <c r="I14" s="22">
        <v>0</v>
      </c>
      <c r="J14" s="22">
        <v>0</v>
      </c>
      <c r="K14" s="22">
        <v>0</v>
      </c>
      <c r="L14" s="22">
        <v>0</v>
      </c>
      <c r="M14" s="22">
        <v>0</v>
      </c>
      <c r="N14" s="22">
        <v>0</v>
      </c>
    </row>
    <row r="15" spans="1:14" ht="13.5" thickBot="1">
      <c r="A15" s="27">
        <v>9</v>
      </c>
      <c r="B15" s="21" t="s">
        <v>316</v>
      </c>
      <c r="C15" s="22">
        <v>0</v>
      </c>
      <c r="D15" s="22">
        <v>0</v>
      </c>
      <c r="E15" s="22">
        <v>0</v>
      </c>
      <c r="F15" s="22">
        <v>0</v>
      </c>
      <c r="G15" s="22">
        <v>0</v>
      </c>
      <c r="H15" s="22">
        <v>0</v>
      </c>
      <c r="I15" s="22">
        <v>0</v>
      </c>
      <c r="J15" s="22">
        <v>0</v>
      </c>
      <c r="K15" s="22">
        <v>0</v>
      </c>
      <c r="L15" s="22">
        <v>0</v>
      </c>
      <c r="M15" s="22">
        <v>0</v>
      </c>
      <c r="N15" s="22">
        <v>0</v>
      </c>
    </row>
    <row r="16" spans="1:14" ht="13.5" thickBot="1">
      <c r="A16" s="27">
        <v>10</v>
      </c>
      <c r="B16" s="21" t="s">
        <v>317</v>
      </c>
      <c r="C16" s="22">
        <v>0</v>
      </c>
      <c r="D16" s="22">
        <v>0</v>
      </c>
      <c r="E16" s="22">
        <v>0</v>
      </c>
      <c r="F16" s="22">
        <v>0</v>
      </c>
      <c r="G16" s="22">
        <v>0</v>
      </c>
      <c r="H16" s="22">
        <v>0</v>
      </c>
      <c r="I16" s="22">
        <v>0</v>
      </c>
      <c r="J16" s="22">
        <v>0</v>
      </c>
      <c r="K16" s="22">
        <v>0</v>
      </c>
      <c r="L16" s="22">
        <v>0</v>
      </c>
      <c r="M16" s="22">
        <v>0</v>
      </c>
      <c r="N16" s="22">
        <v>0</v>
      </c>
    </row>
    <row r="17" spans="1:14" ht="13.5" thickBot="1">
      <c r="A17" s="27">
        <v>11</v>
      </c>
      <c r="B17" s="18" t="s">
        <v>307</v>
      </c>
      <c r="C17" s="19">
        <v>0</v>
      </c>
      <c r="D17" s="19">
        <v>0</v>
      </c>
      <c r="E17" s="19">
        <v>0</v>
      </c>
      <c r="F17" s="19">
        <v>0</v>
      </c>
      <c r="G17" s="19">
        <v>0</v>
      </c>
      <c r="H17" s="19">
        <v>0</v>
      </c>
      <c r="I17" s="19">
        <v>0</v>
      </c>
      <c r="J17" s="19">
        <v>0</v>
      </c>
      <c r="K17" s="19">
        <v>0</v>
      </c>
      <c r="L17" s="19">
        <v>0</v>
      </c>
      <c r="M17" s="19">
        <v>0</v>
      </c>
      <c r="N17" s="19">
        <v>0</v>
      </c>
    </row>
    <row r="24" spans="1:14">
      <c r="C24" s="200"/>
    </row>
  </sheetData>
  <mergeCells count="3">
    <mergeCell ref="A5:A6"/>
    <mergeCell ref="B5:B6"/>
    <mergeCell ref="C5:M5"/>
  </mergeCells>
  <hyperlinks>
    <hyperlink ref="A1" location="Cuprins!A1" display="Cuprins!A1" xr:uid="{281262A2-62CB-42A4-8DB6-BADFEBA0053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8DA35-EE22-4E34-9F17-3209D14068A7}">
  <dimension ref="A1:I66"/>
  <sheetViews>
    <sheetView zoomScale="80" zoomScaleNormal="80" workbookViewId="0">
      <selection activeCell="C19" sqref="C19"/>
    </sheetView>
  </sheetViews>
  <sheetFormatPr defaultColWidth="8.85546875" defaultRowHeight="12.75"/>
  <cols>
    <col min="1" max="1" width="8.85546875" style="47"/>
    <col min="2" max="2" width="20.140625" style="47" customWidth="1"/>
    <col min="3" max="3" width="17.140625" style="47" customWidth="1"/>
    <col min="4" max="4" width="19.5703125" style="47" customWidth="1"/>
    <col min="5" max="5" width="17.140625" style="47" customWidth="1"/>
    <col min="6" max="6" width="21.140625" style="47" customWidth="1"/>
    <col min="7" max="7" width="19.7109375" style="47" customWidth="1"/>
    <col min="8" max="8" width="17.140625" style="47" customWidth="1"/>
    <col min="9" max="9" width="22.42578125" style="47" customWidth="1"/>
    <col min="10" max="16384" width="8.85546875" style="47"/>
  </cols>
  <sheetData>
    <row r="1" spans="1:9" customFormat="1" ht="15">
      <c r="A1" s="110" t="s">
        <v>1061</v>
      </c>
    </row>
    <row r="2" spans="1:9" customFormat="1" ht="15"/>
    <row r="3" spans="1:9" customFormat="1" ht="15">
      <c r="A3" s="25" t="s">
        <v>1028</v>
      </c>
    </row>
    <row r="5" spans="1:9">
      <c r="A5" s="136" t="s">
        <v>318</v>
      </c>
      <c r="B5" s="136"/>
    </row>
    <row r="6" spans="1:9" ht="51">
      <c r="A6" s="48" t="s">
        <v>319</v>
      </c>
      <c r="B6" s="44" t="s">
        <v>320</v>
      </c>
      <c r="C6" s="16" t="s">
        <v>246</v>
      </c>
      <c r="D6" s="16" t="s">
        <v>321</v>
      </c>
      <c r="E6" s="16" t="s">
        <v>322</v>
      </c>
      <c r="F6" s="16" t="s">
        <v>323</v>
      </c>
      <c r="G6" s="16" t="s">
        <v>324</v>
      </c>
      <c r="H6" s="16" t="s">
        <v>270</v>
      </c>
      <c r="I6" s="16" t="s">
        <v>325</v>
      </c>
    </row>
    <row r="7" spans="1:9">
      <c r="A7" s="27">
        <v>1</v>
      </c>
      <c r="B7" s="21" t="s">
        <v>326</v>
      </c>
      <c r="C7" s="24">
        <v>1296894</v>
      </c>
      <c r="D7" s="22">
        <v>0</v>
      </c>
      <c r="E7" s="22">
        <v>24</v>
      </c>
      <c r="F7" s="22">
        <v>0.45</v>
      </c>
      <c r="G7" s="22">
        <v>0</v>
      </c>
      <c r="H7" s="24">
        <v>14105</v>
      </c>
      <c r="I7" s="22">
        <v>0.01</v>
      </c>
    </row>
    <row r="8" spans="1:9">
      <c r="A8" s="27">
        <v>2</v>
      </c>
      <c r="B8" s="21" t="s">
        <v>327</v>
      </c>
      <c r="C8" s="24">
        <v>5603</v>
      </c>
      <c r="D8" s="22">
        <v>0</v>
      </c>
      <c r="E8" s="22">
        <v>2</v>
      </c>
      <c r="F8" s="22">
        <v>0.45</v>
      </c>
      <c r="G8" s="22">
        <v>2</v>
      </c>
      <c r="H8" s="24">
        <v>2329</v>
      </c>
      <c r="I8" s="22">
        <v>0.42</v>
      </c>
    </row>
    <row r="9" spans="1:9">
      <c r="A9" s="27">
        <v>3</v>
      </c>
      <c r="B9" s="21" t="s">
        <v>328</v>
      </c>
      <c r="C9" s="22">
        <v>34</v>
      </c>
      <c r="D9" s="22">
        <v>0</v>
      </c>
      <c r="E9" s="22">
        <v>1</v>
      </c>
      <c r="F9" s="22">
        <v>0.45</v>
      </c>
      <c r="G9" s="22">
        <v>2</v>
      </c>
      <c r="H9" s="22">
        <v>12</v>
      </c>
      <c r="I9" s="22">
        <v>0.35</v>
      </c>
    </row>
    <row r="10" spans="1:9">
      <c r="A10" s="27">
        <v>4</v>
      </c>
      <c r="B10" s="21" t="s">
        <v>329</v>
      </c>
      <c r="C10" s="24">
        <v>8787</v>
      </c>
      <c r="D10" s="22">
        <v>0.01</v>
      </c>
      <c r="E10" s="22">
        <v>6</v>
      </c>
      <c r="F10" s="22">
        <v>0.45</v>
      </c>
      <c r="G10" s="22">
        <v>2</v>
      </c>
      <c r="H10" s="24">
        <v>5226</v>
      </c>
      <c r="I10" s="22">
        <v>0.59</v>
      </c>
    </row>
    <row r="11" spans="1:9">
      <c r="A11" s="27">
        <v>5</v>
      </c>
      <c r="B11" s="21" t="s">
        <v>330</v>
      </c>
      <c r="C11" s="22">
        <v>498</v>
      </c>
      <c r="D11" s="22">
        <v>0.01</v>
      </c>
      <c r="E11" s="22">
        <v>3</v>
      </c>
      <c r="F11" s="22">
        <v>0.45</v>
      </c>
      <c r="G11" s="22">
        <v>2</v>
      </c>
      <c r="H11" s="22">
        <v>316</v>
      </c>
      <c r="I11" s="22">
        <v>0.64</v>
      </c>
    </row>
    <row r="12" spans="1:9">
      <c r="A12" s="27">
        <v>6</v>
      </c>
      <c r="B12" s="21" t="s">
        <v>331</v>
      </c>
      <c r="C12" s="24">
        <v>12263</v>
      </c>
      <c r="D12" s="22">
        <v>0.03</v>
      </c>
      <c r="E12" s="22">
        <v>3</v>
      </c>
      <c r="F12" s="22">
        <v>0.45</v>
      </c>
      <c r="G12" s="22">
        <v>2</v>
      </c>
      <c r="H12" s="24">
        <v>15918</v>
      </c>
      <c r="I12" s="22">
        <v>1.3</v>
      </c>
    </row>
    <row r="13" spans="1:9">
      <c r="A13" s="27">
        <v>7</v>
      </c>
      <c r="B13" s="21" t="s">
        <v>332</v>
      </c>
      <c r="C13" s="22" t="s">
        <v>333</v>
      </c>
      <c r="D13" s="22">
        <v>0</v>
      </c>
      <c r="E13" s="22">
        <v>0</v>
      </c>
      <c r="F13" s="22">
        <v>0</v>
      </c>
      <c r="G13" s="22">
        <v>0</v>
      </c>
      <c r="H13" s="22" t="s">
        <v>333</v>
      </c>
      <c r="I13" s="22">
        <v>0</v>
      </c>
    </row>
    <row r="14" spans="1:9">
      <c r="A14" s="27">
        <v>8</v>
      </c>
      <c r="B14" s="21" t="s">
        <v>334</v>
      </c>
      <c r="C14" s="22" t="s">
        <v>333</v>
      </c>
      <c r="D14" s="22">
        <v>0</v>
      </c>
      <c r="E14" s="22">
        <v>0</v>
      </c>
      <c r="F14" s="22">
        <v>0</v>
      </c>
      <c r="G14" s="22">
        <v>0</v>
      </c>
      <c r="H14" s="22" t="s">
        <v>333</v>
      </c>
      <c r="I14" s="22">
        <v>0</v>
      </c>
    </row>
    <row r="15" spans="1:9" ht="21.75" customHeight="1">
      <c r="A15" s="137" t="s">
        <v>335</v>
      </c>
      <c r="B15" s="138"/>
      <c r="C15" s="23">
        <v>1324196</v>
      </c>
      <c r="D15" s="19">
        <v>0</v>
      </c>
      <c r="E15" s="19">
        <v>39</v>
      </c>
      <c r="F15" s="19">
        <v>0.45</v>
      </c>
      <c r="G15" s="19">
        <v>0.04</v>
      </c>
      <c r="H15" s="23">
        <v>37906</v>
      </c>
      <c r="I15" s="19">
        <v>0.03</v>
      </c>
    </row>
    <row r="18" spans="1:9">
      <c r="A18" s="136" t="s">
        <v>336</v>
      </c>
      <c r="B18" s="136"/>
    </row>
    <row r="19" spans="1:9" ht="51">
      <c r="A19" s="48" t="s">
        <v>319</v>
      </c>
      <c r="B19" s="44" t="s">
        <v>320</v>
      </c>
      <c r="C19" s="16" t="s">
        <v>246</v>
      </c>
      <c r="D19" s="16" t="s">
        <v>321</v>
      </c>
      <c r="E19" s="16" t="s">
        <v>322</v>
      </c>
      <c r="F19" s="16" t="s">
        <v>323</v>
      </c>
      <c r="G19" s="16" t="s">
        <v>324</v>
      </c>
      <c r="H19" s="16" t="s">
        <v>270</v>
      </c>
      <c r="I19" s="16" t="s">
        <v>325</v>
      </c>
    </row>
    <row r="20" spans="1:9">
      <c r="A20" s="27">
        <v>1</v>
      </c>
      <c r="B20" s="21" t="s">
        <v>326</v>
      </c>
      <c r="C20" s="24">
        <v>953905</v>
      </c>
      <c r="D20" s="22">
        <v>0</v>
      </c>
      <c r="E20" s="22">
        <v>4</v>
      </c>
      <c r="F20" s="22">
        <v>0.01</v>
      </c>
      <c r="G20" s="22">
        <v>0</v>
      </c>
      <c r="H20" s="24">
        <v>5949</v>
      </c>
      <c r="I20" s="22">
        <v>0.01</v>
      </c>
    </row>
    <row r="21" spans="1:9">
      <c r="A21" s="27">
        <v>2</v>
      </c>
      <c r="B21" s="21" t="s">
        <v>327</v>
      </c>
      <c r="C21" s="22" t="s">
        <v>333</v>
      </c>
      <c r="D21" s="22">
        <v>0</v>
      </c>
      <c r="E21" s="22">
        <v>0</v>
      </c>
      <c r="F21" s="22">
        <v>0</v>
      </c>
      <c r="G21" s="22">
        <v>0</v>
      </c>
      <c r="H21" s="22" t="s">
        <v>333</v>
      </c>
      <c r="I21" s="22">
        <v>0</v>
      </c>
    </row>
    <row r="22" spans="1:9">
      <c r="A22" s="27">
        <v>3</v>
      </c>
      <c r="B22" s="21" t="s">
        <v>328</v>
      </c>
      <c r="C22" s="22" t="s">
        <v>333</v>
      </c>
      <c r="D22" s="22">
        <v>0</v>
      </c>
      <c r="E22" s="22">
        <v>0</v>
      </c>
      <c r="F22" s="22">
        <v>0</v>
      </c>
      <c r="G22" s="22">
        <v>0</v>
      </c>
      <c r="H22" s="22" t="s">
        <v>333</v>
      </c>
      <c r="I22" s="22">
        <v>0</v>
      </c>
    </row>
    <row r="23" spans="1:9">
      <c r="A23" s="27">
        <v>4</v>
      </c>
      <c r="B23" s="21" t="s">
        <v>329</v>
      </c>
      <c r="C23" s="22" t="s">
        <v>333</v>
      </c>
      <c r="D23" s="22">
        <v>0</v>
      </c>
      <c r="E23" s="22">
        <v>0</v>
      </c>
      <c r="F23" s="22">
        <v>0</v>
      </c>
      <c r="G23" s="22">
        <v>0</v>
      </c>
      <c r="H23" s="22" t="s">
        <v>333</v>
      </c>
      <c r="I23" s="22">
        <v>0</v>
      </c>
    </row>
    <row r="24" spans="1:9">
      <c r="A24" s="27">
        <v>5</v>
      </c>
      <c r="B24" s="21" t="s">
        <v>330</v>
      </c>
      <c r="C24" s="204" t="s">
        <v>333</v>
      </c>
      <c r="D24" s="22">
        <v>0</v>
      </c>
      <c r="E24" s="22">
        <v>0</v>
      </c>
      <c r="F24" s="22">
        <v>0</v>
      </c>
      <c r="G24" s="22">
        <v>0</v>
      </c>
      <c r="H24" s="22" t="s">
        <v>333</v>
      </c>
      <c r="I24" s="22">
        <v>0</v>
      </c>
    </row>
    <row r="25" spans="1:9">
      <c r="A25" s="27">
        <v>6</v>
      </c>
      <c r="B25" s="21" t="s">
        <v>331</v>
      </c>
      <c r="C25" s="22" t="s">
        <v>333</v>
      </c>
      <c r="D25" s="22">
        <v>0</v>
      </c>
      <c r="E25" s="22">
        <v>0</v>
      </c>
      <c r="F25" s="22">
        <v>0</v>
      </c>
      <c r="G25" s="22">
        <v>0</v>
      </c>
      <c r="H25" s="22" t="s">
        <v>333</v>
      </c>
      <c r="I25" s="22">
        <v>0</v>
      </c>
    </row>
    <row r="26" spans="1:9">
      <c r="A26" s="27">
        <v>7</v>
      </c>
      <c r="B26" s="21" t="s">
        <v>332</v>
      </c>
      <c r="C26" s="22" t="s">
        <v>333</v>
      </c>
      <c r="D26" s="22">
        <v>0</v>
      </c>
      <c r="E26" s="22">
        <v>0</v>
      </c>
      <c r="F26" s="22">
        <v>0</v>
      </c>
      <c r="G26" s="22">
        <v>0</v>
      </c>
      <c r="H26" s="22" t="s">
        <v>333</v>
      </c>
      <c r="I26" s="22">
        <v>0</v>
      </c>
    </row>
    <row r="27" spans="1:9">
      <c r="A27" s="27">
        <v>8</v>
      </c>
      <c r="B27" s="21" t="s">
        <v>334</v>
      </c>
      <c r="C27" s="22" t="s">
        <v>333</v>
      </c>
      <c r="D27" s="22">
        <v>0</v>
      </c>
      <c r="E27" s="22">
        <v>0</v>
      </c>
      <c r="F27" s="22">
        <v>0</v>
      </c>
      <c r="G27" s="22">
        <v>0</v>
      </c>
      <c r="H27" s="22" t="s">
        <v>333</v>
      </c>
      <c r="I27" s="22">
        <v>0</v>
      </c>
    </row>
    <row r="28" spans="1:9" ht="20.45" customHeight="1">
      <c r="A28" s="137" t="s">
        <v>335</v>
      </c>
      <c r="B28" s="138"/>
      <c r="C28" s="23">
        <v>953905</v>
      </c>
      <c r="D28" s="19">
        <v>0</v>
      </c>
      <c r="E28" s="19">
        <v>4</v>
      </c>
      <c r="F28" s="19">
        <v>0.01</v>
      </c>
      <c r="G28" s="19">
        <v>0</v>
      </c>
      <c r="H28" s="23">
        <v>5949</v>
      </c>
      <c r="I28" s="19">
        <v>0.01</v>
      </c>
    </row>
    <row r="31" spans="1:9">
      <c r="A31" s="136" t="s">
        <v>337</v>
      </c>
      <c r="B31" s="136"/>
    </row>
    <row r="32" spans="1:9" ht="51">
      <c r="A32" s="48" t="s">
        <v>338</v>
      </c>
      <c r="B32" s="44" t="s">
        <v>320</v>
      </c>
      <c r="C32" s="16" t="s">
        <v>246</v>
      </c>
      <c r="D32" s="16" t="s">
        <v>321</v>
      </c>
      <c r="E32" s="16" t="s">
        <v>322</v>
      </c>
      <c r="F32" s="16" t="s">
        <v>323</v>
      </c>
      <c r="G32" s="16" t="s">
        <v>324</v>
      </c>
      <c r="H32" s="16" t="s">
        <v>270</v>
      </c>
      <c r="I32" s="16" t="s">
        <v>325</v>
      </c>
    </row>
    <row r="33" spans="1:9">
      <c r="A33" s="27">
        <v>1</v>
      </c>
      <c r="B33" s="21" t="s">
        <v>326</v>
      </c>
      <c r="C33" s="22" t="s">
        <v>339</v>
      </c>
      <c r="D33" s="22">
        <v>0</v>
      </c>
      <c r="E33" s="22">
        <v>0</v>
      </c>
      <c r="F33" s="22">
        <v>0</v>
      </c>
      <c r="G33" s="22">
        <v>0</v>
      </c>
      <c r="H33" s="22" t="s">
        <v>339</v>
      </c>
      <c r="I33" s="22">
        <v>0</v>
      </c>
    </row>
    <row r="34" spans="1:9">
      <c r="A34" s="27">
        <v>2</v>
      </c>
      <c r="B34" s="21" t="s">
        <v>327</v>
      </c>
      <c r="C34" s="22" t="s">
        <v>339</v>
      </c>
      <c r="D34" s="22">
        <v>0</v>
      </c>
      <c r="E34" s="22">
        <v>0</v>
      </c>
      <c r="F34" s="22">
        <v>0</v>
      </c>
      <c r="G34" s="22">
        <v>0</v>
      </c>
      <c r="H34" s="22" t="s">
        <v>339</v>
      </c>
      <c r="I34" s="22">
        <v>0</v>
      </c>
    </row>
    <row r="35" spans="1:9">
      <c r="A35" s="27">
        <v>3</v>
      </c>
      <c r="B35" s="21" t="s">
        <v>328</v>
      </c>
      <c r="C35" s="22">
        <v>34</v>
      </c>
      <c r="D35" s="22">
        <v>0</v>
      </c>
      <c r="E35" s="22">
        <v>1</v>
      </c>
      <c r="F35" s="22">
        <v>0.45</v>
      </c>
      <c r="G35" s="22">
        <v>2</v>
      </c>
      <c r="H35" s="22">
        <v>12</v>
      </c>
      <c r="I35" s="22">
        <v>0.35</v>
      </c>
    </row>
    <row r="36" spans="1:9">
      <c r="A36" s="27">
        <v>4</v>
      </c>
      <c r="B36" s="21" t="s">
        <v>329</v>
      </c>
      <c r="C36" s="24">
        <v>7565</v>
      </c>
      <c r="D36" s="22">
        <v>0.01</v>
      </c>
      <c r="E36" s="22">
        <v>3</v>
      </c>
      <c r="F36" s="22">
        <v>0.45</v>
      </c>
      <c r="G36" s="22">
        <v>2</v>
      </c>
      <c r="H36" s="24">
        <v>4156</v>
      </c>
      <c r="I36" s="22">
        <v>0.55000000000000004</v>
      </c>
    </row>
    <row r="37" spans="1:9">
      <c r="A37" s="27">
        <v>5</v>
      </c>
      <c r="B37" s="21" t="s">
        <v>330</v>
      </c>
      <c r="C37" s="22">
        <v>498</v>
      </c>
      <c r="D37" s="22">
        <v>0.01</v>
      </c>
      <c r="E37" s="22">
        <v>3</v>
      </c>
      <c r="F37" s="22">
        <v>0.45</v>
      </c>
      <c r="G37" s="22">
        <v>2</v>
      </c>
      <c r="H37" s="22">
        <v>316</v>
      </c>
      <c r="I37" s="22">
        <v>0.64</v>
      </c>
    </row>
    <row r="38" spans="1:9">
      <c r="A38" s="27">
        <v>6</v>
      </c>
      <c r="B38" s="21" t="s">
        <v>331</v>
      </c>
      <c r="C38" s="22">
        <v>15</v>
      </c>
      <c r="D38" s="22">
        <v>0.03</v>
      </c>
      <c r="E38" s="22">
        <v>1</v>
      </c>
      <c r="F38" s="22">
        <v>0.45</v>
      </c>
      <c r="G38" s="22">
        <v>2</v>
      </c>
      <c r="H38" s="22">
        <v>12</v>
      </c>
      <c r="I38" s="22">
        <v>0.83</v>
      </c>
    </row>
    <row r="39" spans="1:9">
      <c r="A39" s="27">
        <v>7</v>
      </c>
      <c r="B39" s="21" t="s">
        <v>332</v>
      </c>
      <c r="C39" s="22" t="s">
        <v>339</v>
      </c>
      <c r="D39" s="22">
        <v>0</v>
      </c>
      <c r="E39" s="22">
        <v>0</v>
      </c>
      <c r="F39" s="22">
        <v>0</v>
      </c>
      <c r="G39" s="22">
        <v>0</v>
      </c>
      <c r="H39" s="22" t="s">
        <v>339</v>
      </c>
      <c r="I39" s="22">
        <v>0</v>
      </c>
    </row>
    <row r="40" spans="1:9">
      <c r="A40" s="27">
        <v>8</v>
      </c>
      <c r="B40" s="21" t="s">
        <v>334</v>
      </c>
      <c r="C40" s="22" t="s">
        <v>339</v>
      </c>
      <c r="D40" s="22">
        <v>0</v>
      </c>
      <c r="E40" s="22">
        <v>0</v>
      </c>
      <c r="F40" s="22">
        <v>0</v>
      </c>
      <c r="G40" s="22">
        <v>0</v>
      </c>
      <c r="H40" s="22" t="s">
        <v>339</v>
      </c>
      <c r="I40" s="22">
        <v>0</v>
      </c>
    </row>
    <row r="41" spans="1:9" ht="24" customHeight="1">
      <c r="A41" s="137" t="s">
        <v>335</v>
      </c>
      <c r="B41" s="138"/>
      <c r="C41" s="23">
        <v>8111</v>
      </c>
      <c r="D41" s="19">
        <v>0.01</v>
      </c>
      <c r="E41" s="19">
        <v>8</v>
      </c>
      <c r="F41" s="19">
        <v>0.45</v>
      </c>
      <c r="G41" s="19">
        <v>2</v>
      </c>
      <c r="H41" s="23">
        <v>4496</v>
      </c>
      <c r="I41" s="19">
        <v>0.55000000000000004</v>
      </c>
    </row>
    <row r="44" spans="1:9">
      <c r="A44" s="136" t="s">
        <v>340</v>
      </c>
      <c r="B44" s="136"/>
      <c r="C44" s="136"/>
    </row>
    <row r="45" spans="1:9" ht="51">
      <c r="A45" s="48" t="s">
        <v>338</v>
      </c>
      <c r="B45" s="44" t="s">
        <v>320</v>
      </c>
      <c r="C45" s="16" t="s">
        <v>246</v>
      </c>
      <c r="D45" s="16" t="s">
        <v>321</v>
      </c>
      <c r="E45" s="16" t="s">
        <v>322</v>
      </c>
      <c r="F45" s="16" t="s">
        <v>323</v>
      </c>
      <c r="G45" s="16" t="s">
        <v>324</v>
      </c>
      <c r="H45" s="16" t="s">
        <v>270</v>
      </c>
      <c r="I45" s="16" t="s">
        <v>325</v>
      </c>
    </row>
    <row r="46" spans="1:9">
      <c r="A46" s="27">
        <v>1</v>
      </c>
      <c r="B46" s="21" t="s">
        <v>326</v>
      </c>
      <c r="C46" s="22">
        <v>365</v>
      </c>
      <c r="D46" s="22">
        <v>0</v>
      </c>
      <c r="E46" s="22">
        <v>4</v>
      </c>
      <c r="F46" s="22">
        <v>0</v>
      </c>
      <c r="G46" s="22">
        <v>2</v>
      </c>
      <c r="H46" s="22">
        <v>182</v>
      </c>
      <c r="I46" s="22">
        <v>0.5</v>
      </c>
    </row>
    <row r="47" spans="1:9">
      <c r="A47" s="27">
        <v>2</v>
      </c>
      <c r="B47" s="21" t="s">
        <v>327</v>
      </c>
      <c r="C47" s="22" t="s">
        <v>339</v>
      </c>
      <c r="D47" s="22">
        <v>0</v>
      </c>
      <c r="E47" s="22">
        <v>0</v>
      </c>
      <c r="F47" s="22">
        <v>0</v>
      </c>
      <c r="G47" s="22">
        <v>0</v>
      </c>
      <c r="H47" s="22" t="s">
        <v>339</v>
      </c>
      <c r="I47" s="22">
        <v>0</v>
      </c>
    </row>
    <row r="48" spans="1:9">
      <c r="A48" s="27">
        <v>3</v>
      </c>
      <c r="B48" s="21" t="s">
        <v>328</v>
      </c>
      <c r="C48" s="22" t="s">
        <v>339</v>
      </c>
      <c r="D48" s="22">
        <v>0</v>
      </c>
      <c r="E48" s="22">
        <v>0</v>
      </c>
      <c r="F48" s="22">
        <v>0</v>
      </c>
      <c r="G48" s="22">
        <v>0</v>
      </c>
      <c r="H48" s="22" t="s">
        <v>339</v>
      </c>
      <c r="I48" s="22">
        <v>0</v>
      </c>
    </row>
    <row r="49" spans="1:9">
      <c r="A49" s="27">
        <v>4</v>
      </c>
      <c r="B49" s="21" t="s">
        <v>329</v>
      </c>
      <c r="C49" s="22" t="s">
        <v>339</v>
      </c>
      <c r="D49" s="22">
        <v>0</v>
      </c>
      <c r="E49" s="22">
        <v>0</v>
      </c>
      <c r="F49" s="22">
        <v>0</v>
      </c>
      <c r="G49" s="22">
        <v>0</v>
      </c>
      <c r="H49" s="22" t="s">
        <v>339</v>
      </c>
      <c r="I49" s="22">
        <v>0</v>
      </c>
    </row>
    <row r="50" spans="1:9">
      <c r="A50" s="27">
        <v>5</v>
      </c>
      <c r="B50" s="21" t="s">
        <v>330</v>
      </c>
      <c r="C50" s="22" t="s">
        <v>339</v>
      </c>
      <c r="D50" s="22">
        <v>0</v>
      </c>
      <c r="E50" s="22">
        <v>0</v>
      </c>
      <c r="F50" s="22">
        <v>0</v>
      </c>
      <c r="G50" s="22">
        <v>0</v>
      </c>
      <c r="H50" s="22" t="s">
        <v>339</v>
      </c>
      <c r="I50" s="22">
        <v>0</v>
      </c>
    </row>
    <row r="51" spans="1:9">
      <c r="A51" s="27">
        <v>6</v>
      </c>
      <c r="B51" s="21" t="s">
        <v>331</v>
      </c>
      <c r="C51" s="22" t="s">
        <v>339</v>
      </c>
      <c r="D51" s="22">
        <v>0</v>
      </c>
      <c r="E51" s="22">
        <v>0</v>
      </c>
      <c r="F51" s="22">
        <v>0</v>
      </c>
      <c r="G51" s="22">
        <v>0</v>
      </c>
      <c r="H51" s="22" t="s">
        <v>339</v>
      </c>
      <c r="I51" s="22">
        <v>0</v>
      </c>
    </row>
    <row r="52" spans="1:9">
      <c r="A52" s="27">
        <v>7</v>
      </c>
      <c r="B52" s="21" t="s">
        <v>332</v>
      </c>
      <c r="C52" s="22" t="s">
        <v>339</v>
      </c>
      <c r="D52" s="22">
        <v>0</v>
      </c>
      <c r="E52" s="22">
        <v>0</v>
      </c>
      <c r="F52" s="22">
        <v>0</v>
      </c>
      <c r="G52" s="22">
        <v>0</v>
      </c>
      <c r="H52" s="22" t="s">
        <v>339</v>
      </c>
      <c r="I52" s="22">
        <v>0</v>
      </c>
    </row>
    <row r="53" spans="1:9" ht="25.5">
      <c r="A53" s="27">
        <v>8</v>
      </c>
      <c r="B53" s="21" t="s">
        <v>334</v>
      </c>
      <c r="C53" s="22" t="s">
        <v>339</v>
      </c>
      <c r="D53" s="22">
        <v>0</v>
      </c>
      <c r="E53" s="22">
        <v>0</v>
      </c>
      <c r="F53" s="22">
        <v>0</v>
      </c>
      <c r="G53" s="22">
        <v>0</v>
      </c>
      <c r="H53" s="22" t="s">
        <v>339</v>
      </c>
      <c r="I53" s="22">
        <v>0</v>
      </c>
    </row>
    <row r="54" spans="1:9" ht="20.45" customHeight="1">
      <c r="A54" s="137" t="s">
        <v>335</v>
      </c>
      <c r="B54" s="138"/>
      <c r="C54" s="19">
        <v>365</v>
      </c>
      <c r="D54" s="19">
        <v>0</v>
      </c>
      <c r="E54" s="19">
        <v>4</v>
      </c>
      <c r="F54" s="19">
        <v>0</v>
      </c>
      <c r="G54" s="19">
        <v>2</v>
      </c>
      <c r="H54" s="19">
        <v>182</v>
      </c>
      <c r="I54" s="19">
        <v>0.5</v>
      </c>
    </row>
    <row r="56" spans="1:9">
      <c r="A56" s="136" t="s">
        <v>341</v>
      </c>
      <c r="B56" s="136"/>
    </row>
    <row r="57" spans="1:9" ht="51">
      <c r="A57" s="48" t="s">
        <v>342</v>
      </c>
      <c r="B57" s="44" t="s">
        <v>320</v>
      </c>
      <c r="C57" s="16" t="s">
        <v>246</v>
      </c>
      <c r="D57" s="16" t="s">
        <v>321</v>
      </c>
      <c r="E57" s="16" t="s">
        <v>322</v>
      </c>
      <c r="F57" s="16" t="s">
        <v>323</v>
      </c>
      <c r="G57" s="16" t="s">
        <v>324</v>
      </c>
      <c r="H57" s="16" t="s">
        <v>270</v>
      </c>
      <c r="I57" s="16" t="s">
        <v>325</v>
      </c>
    </row>
    <row r="58" spans="1:9">
      <c r="A58" s="27">
        <v>1</v>
      </c>
      <c r="B58" s="21" t="s">
        <v>326</v>
      </c>
      <c r="C58" s="24">
        <v>342624</v>
      </c>
      <c r="D58" s="22">
        <v>0</v>
      </c>
      <c r="E58" s="22">
        <v>16</v>
      </c>
      <c r="F58" s="22">
        <v>0.05</v>
      </c>
      <c r="G58" s="22">
        <v>0</v>
      </c>
      <c r="H58" s="24">
        <v>7974</v>
      </c>
      <c r="I58" s="22">
        <v>0.02</v>
      </c>
    </row>
    <row r="59" spans="1:9">
      <c r="A59" s="27">
        <v>2</v>
      </c>
      <c r="B59" s="21" t="s">
        <v>327</v>
      </c>
      <c r="C59" s="24">
        <v>5603</v>
      </c>
      <c r="D59" s="22">
        <v>0</v>
      </c>
      <c r="E59" s="22">
        <v>2</v>
      </c>
      <c r="F59" s="22">
        <v>0.45</v>
      </c>
      <c r="G59" s="22">
        <v>2</v>
      </c>
      <c r="H59" s="24">
        <v>2329</v>
      </c>
      <c r="I59" s="22">
        <v>0.42</v>
      </c>
    </row>
    <row r="60" spans="1:9">
      <c r="A60" s="27">
        <v>3</v>
      </c>
      <c r="B60" s="21" t="s">
        <v>328</v>
      </c>
      <c r="C60" s="22" t="s">
        <v>339</v>
      </c>
      <c r="D60" s="22">
        <v>0</v>
      </c>
      <c r="E60" s="22">
        <v>0</v>
      </c>
      <c r="F60" s="22">
        <v>0</v>
      </c>
      <c r="G60" s="22">
        <v>0</v>
      </c>
      <c r="H60" s="22" t="s">
        <v>339</v>
      </c>
      <c r="I60" s="22">
        <v>0</v>
      </c>
    </row>
    <row r="61" spans="1:9">
      <c r="A61" s="27">
        <v>4</v>
      </c>
      <c r="B61" s="21" t="s">
        <v>329</v>
      </c>
      <c r="C61" s="24">
        <v>1222</v>
      </c>
      <c r="D61" s="22">
        <v>0.01</v>
      </c>
      <c r="E61" s="22">
        <v>3</v>
      </c>
      <c r="F61" s="22">
        <v>0.45</v>
      </c>
      <c r="G61" s="22">
        <v>2</v>
      </c>
      <c r="H61" s="24">
        <v>1070</v>
      </c>
      <c r="I61" s="22">
        <v>0.88</v>
      </c>
    </row>
    <row r="62" spans="1:9">
      <c r="A62" s="27">
        <v>5</v>
      </c>
      <c r="B62" s="21" t="s">
        <v>330</v>
      </c>
      <c r="C62" s="22" t="s">
        <v>339</v>
      </c>
      <c r="D62" s="22">
        <v>0</v>
      </c>
      <c r="E62" s="22">
        <v>0</v>
      </c>
      <c r="F62" s="22">
        <v>0</v>
      </c>
      <c r="G62" s="22">
        <v>0</v>
      </c>
      <c r="H62" s="22" t="s">
        <v>339</v>
      </c>
      <c r="I62" s="22">
        <v>0</v>
      </c>
    </row>
    <row r="63" spans="1:9">
      <c r="A63" s="27">
        <v>6</v>
      </c>
      <c r="B63" s="21" t="s">
        <v>331</v>
      </c>
      <c r="C63" s="24">
        <v>12248</v>
      </c>
      <c r="D63" s="22">
        <v>0.03</v>
      </c>
      <c r="E63" s="22">
        <v>2</v>
      </c>
      <c r="F63" s="22">
        <v>0.45</v>
      </c>
      <c r="G63" s="22">
        <v>2</v>
      </c>
      <c r="H63" s="24">
        <v>15906</v>
      </c>
      <c r="I63" s="22">
        <v>1.3</v>
      </c>
    </row>
    <row r="64" spans="1:9">
      <c r="A64" s="27">
        <v>7</v>
      </c>
      <c r="B64" s="21" t="s">
        <v>332</v>
      </c>
      <c r="C64" s="22" t="s">
        <v>339</v>
      </c>
      <c r="D64" s="22">
        <v>0</v>
      </c>
      <c r="E64" s="22">
        <v>0</v>
      </c>
      <c r="F64" s="22">
        <v>0</v>
      </c>
      <c r="G64" s="22">
        <v>0</v>
      </c>
      <c r="H64" s="22" t="s">
        <v>339</v>
      </c>
      <c r="I64" s="22">
        <v>0</v>
      </c>
    </row>
    <row r="65" spans="1:9">
      <c r="A65" s="27">
        <v>8</v>
      </c>
      <c r="B65" s="21" t="s">
        <v>334</v>
      </c>
      <c r="C65" s="22" t="s">
        <v>339</v>
      </c>
      <c r="D65" s="22">
        <v>0</v>
      </c>
      <c r="E65" s="22">
        <v>0</v>
      </c>
      <c r="F65" s="22">
        <v>0</v>
      </c>
      <c r="G65" s="22">
        <v>0</v>
      </c>
      <c r="H65" s="22" t="s">
        <v>339</v>
      </c>
      <c r="I65" s="22">
        <v>0</v>
      </c>
    </row>
    <row r="66" spans="1:9" ht="20.45" customHeight="1">
      <c r="A66" s="137" t="s">
        <v>335</v>
      </c>
      <c r="B66" s="138"/>
      <c r="C66" s="23">
        <v>361697</v>
      </c>
      <c r="D66" s="19">
        <v>0</v>
      </c>
      <c r="E66" s="19">
        <v>23</v>
      </c>
      <c r="F66" s="19">
        <v>7.0000000000000007E-2</v>
      </c>
      <c r="G66" s="19">
        <v>0.11</v>
      </c>
      <c r="H66" s="23">
        <v>27279</v>
      </c>
      <c r="I66" s="19">
        <v>0.08</v>
      </c>
    </row>
  </sheetData>
  <mergeCells count="10">
    <mergeCell ref="A44:C44"/>
    <mergeCell ref="A54:B54"/>
    <mergeCell ref="A56:B56"/>
    <mergeCell ref="A66:B66"/>
    <mergeCell ref="A5:B5"/>
    <mergeCell ref="A15:B15"/>
    <mergeCell ref="A18:B18"/>
    <mergeCell ref="A28:B28"/>
    <mergeCell ref="A31:B31"/>
    <mergeCell ref="A41:B41"/>
  </mergeCells>
  <hyperlinks>
    <hyperlink ref="A1" location="Cuprins!A1" display="Cuprins!A1" xr:uid="{A73A809B-5798-4F30-B7B6-C6CDA3C8DF3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61CC6-F611-4E1D-96F8-B35CCC929F54}">
  <dimension ref="A1:J24"/>
  <sheetViews>
    <sheetView zoomScale="80" zoomScaleNormal="80" workbookViewId="0">
      <selection activeCell="G30" sqref="G30"/>
    </sheetView>
  </sheetViews>
  <sheetFormatPr defaultRowHeight="12.75"/>
  <cols>
    <col min="1" max="1" width="9.140625" style="47"/>
    <col min="2" max="2" width="43.85546875" style="47" customWidth="1"/>
    <col min="3" max="10" width="13.140625" style="47" customWidth="1"/>
    <col min="11" max="16384" width="9.140625" style="47"/>
  </cols>
  <sheetData>
    <row r="1" spans="1:10">
      <c r="A1" s="192" t="s">
        <v>1061</v>
      </c>
    </row>
    <row r="3" spans="1:10">
      <c r="A3" s="193" t="s">
        <v>1029</v>
      </c>
    </row>
    <row r="5" spans="1:10" ht="24.6" customHeight="1">
      <c r="A5" s="289"/>
      <c r="B5" s="142" t="s">
        <v>343</v>
      </c>
      <c r="C5" s="146" t="s">
        <v>344</v>
      </c>
      <c r="D5" s="147"/>
      <c r="E5" s="147"/>
      <c r="F5" s="148"/>
      <c r="G5" s="134" t="s">
        <v>345</v>
      </c>
      <c r="H5" s="134"/>
      <c r="I5" s="134"/>
      <c r="J5" s="290"/>
    </row>
    <row r="6" spans="1:10" ht="60.6" customHeight="1">
      <c r="A6" s="237"/>
      <c r="B6" s="291"/>
      <c r="C6" s="292" t="s">
        <v>346</v>
      </c>
      <c r="D6" s="153"/>
      <c r="E6" s="292" t="s">
        <v>347</v>
      </c>
      <c r="F6" s="153"/>
      <c r="G6" s="146" t="s">
        <v>346</v>
      </c>
      <c r="H6" s="148"/>
      <c r="I6" s="146" t="s">
        <v>347</v>
      </c>
      <c r="J6" s="293"/>
    </row>
    <row r="7" spans="1:10">
      <c r="A7" s="152"/>
      <c r="B7" s="144"/>
      <c r="C7" s="120" t="s">
        <v>348</v>
      </c>
      <c r="D7" s="120" t="s">
        <v>349</v>
      </c>
      <c r="E7" s="120" t="s">
        <v>348</v>
      </c>
      <c r="F7" s="120" t="s">
        <v>349</v>
      </c>
      <c r="G7" s="120" t="s">
        <v>348</v>
      </c>
      <c r="H7" s="120" t="s">
        <v>349</v>
      </c>
      <c r="I7" s="120" t="s">
        <v>348</v>
      </c>
      <c r="J7" s="30" t="s">
        <v>349</v>
      </c>
    </row>
    <row r="8" spans="1:10">
      <c r="A8" s="27">
        <v>1</v>
      </c>
      <c r="B8" s="21" t="s">
        <v>350</v>
      </c>
      <c r="C8" s="294">
        <v>0</v>
      </c>
      <c r="D8" s="295">
        <v>140</v>
      </c>
      <c r="E8" s="295">
        <v>0</v>
      </c>
      <c r="F8" s="296">
        <v>2647</v>
      </c>
      <c r="G8" s="295">
        <v>0</v>
      </c>
      <c r="H8" s="295">
        <v>0</v>
      </c>
      <c r="I8" s="295">
        <v>0</v>
      </c>
      <c r="J8" s="295">
        <v>0</v>
      </c>
    </row>
    <row r="9" spans="1:10" ht="13.5" thickBot="1">
      <c r="A9" s="27">
        <v>2</v>
      </c>
      <c r="B9" s="21" t="s">
        <v>351</v>
      </c>
      <c r="C9" s="297">
        <v>0</v>
      </c>
      <c r="D9" s="54">
        <v>30661</v>
      </c>
      <c r="E9" s="55">
        <v>0</v>
      </c>
      <c r="F9" s="54">
        <v>4550</v>
      </c>
      <c r="G9" s="55">
        <v>0</v>
      </c>
      <c r="H9" s="55">
        <v>0</v>
      </c>
      <c r="I9" s="55">
        <v>0</v>
      </c>
      <c r="J9" s="55">
        <v>0</v>
      </c>
    </row>
    <row r="10" spans="1:10" ht="13.5" thickBot="1">
      <c r="A10" s="27">
        <v>3</v>
      </c>
      <c r="B10" s="21" t="s">
        <v>352</v>
      </c>
      <c r="C10" s="297">
        <v>0</v>
      </c>
      <c r="D10" s="55">
        <v>0</v>
      </c>
      <c r="E10" s="55">
        <v>0</v>
      </c>
      <c r="F10" s="55">
        <v>0</v>
      </c>
      <c r="G10" s="55">
        <v>0</v>
      </c>
      <c r="H10" s="54">
        <v>1236886</v>
      </c>
      <c r="I10" s="55">
        <v>0</v>
      </c>
      <c r="J10" s="55">
        <v>0</v>
      </c>
    </row>
    <row r="11" spans="1:10" ht="13.5" thickBot="1">
      <c r="A11" s="27">
        <v>4</v>
      </c>
      <c r="B11" s="21" t="s">
        <v>353</v>
      </c>
      <c r="C11" s="297">
        <v>0</v>
      </c>
      <c r="D11" s="55">
        <v>0</v>
      </c>
      <c r="E11" s="55">
        <v>0</v>
      </c>
      <c r="F11" s="55">
        <v>0</v>
      </c>
      <c r="G11" s="55">
        <v>0</v>
      </c>
      <c r="H11" s="55">
        <v>0</v>
      </c>
      <c r="I11" s="55">
        <v>0</v>
      </c>
      <c r="J11" s="55">
        <v>0</v>
      </c>
    </row>
    <row r="12" spans="1:10" ht="13.5" thickBot="1">
      <c r="A12" s="27">
        <v>5</v>
      </c>
      <c r="B12" s="21" t="s">
        <v>354</v>
      </c>
      <c r="C12" s="297">
        <v>0</v>
      </c>
      <c r="D12" s="55">
        <v>0</v>
      </c>
      <c r="E12" s="55">
        <v>0</v>
      </c>
      <c r="F12" s="55">
        <v>0</v>
      </c>
      <c r="G12" s="55">
        <v>0</v>
      </c>
      <c r="H12" s="55">
        <v>0</v>
      </c>
      <c r="I12" s="55">
        <v>0</v>
      </c>
      <c r="J12" s="55">
        <v>0</v>
      </c>
    </row>
    <row r="13" spans="1:10" ht="13.5" thickBot="1">
      <c r="A13" s="27">
        <v>6</v>
      </c>
      <c r="B13" s="21" t="s">
        <v>355</v>
      </c>
      <c r="C13" s="297">
        <v>0</v>
      </c>
      <c r="D13" s="55">
        <v>0</v>
      </c>
      <c r="E13" s="55">
        <v>0</v>
      </c>
      <c r="F13" s="55">
        <v>0</v>
      </c>
      <c r="G13" s="55">
        <v>0</v>
      </c>
      <c r="H13" s="55">
        <v>0</v>
      </c>
      <c r="I13" s="55">
        <v>0</v>
      </c>
      <c r="J13" s="55">
        <v>0</v>
      </c>
    </row>
    <row r="14" spans="1:10" ht="13.5" thickBot="1">
      <c r="A14" s="27">
        <v>7</v>
      </c>
      <c r="B14" s="21" t="s">
        <v>356</v>
      </c>
      <c r="C14" s="297">
        <v>0</v>
      </c>
      <c r="D14" s="55">
        <v>0</v>
      </c>
      <c r="E14" s="55">
        <v>0</v>
      </c>
      <c r="F14" s="55">
        <v>0</v>
      </c>
      <c r="G14" s="55">
        <v>0</v>
      </c>
      <c r="H14" s="55">
        <v>0</v>
      </c>
      <c r="I14" s="55">
        <v>0</v>
      </c>
      <c r="J14" s="55">
        <v>0</v>
      </c>
    </row>
    <row r="15" spans="1:10" ht="13.5" thickBot="1">
      <c r="A15" s="27">
        <v>8</v>
      </c>
      <c r="B15" s="21" t="s">
        <v>357</v>
      </c>
      <c r="C15" s="297">
        <v>0</v>
      </c>
      <c r="D15" s="55">
        <v>0</v>
      </c>
      <c r="E15" s="55">
        <v>0</v>
      </c>
      <c r="F15" s="55">
        <v>0</v>
      </c>
      <c r="G15" s="55">
        <v>0</v>
      </c>
      <c r="H15" s="55">
        <v>0</v>
      </c>
      <c r="I15" s="55">
        <v>0</v>
      </c>
      <c r="J15" s="55">
        <v>0</v>
      </c>
    </row>
    <row r="16" spans="1:10" ht="13.5" thickBot="1">
      <c r="A16" s="27">
        <v>9</v>
      </c>
      <c r="B16" s="18" t="s">
        <v>230</v>
      </c>
      <c r="C16" s="298">
        <v>0</v>
      </c>
      <c r="D16" s="56">
        <v>30802</v>
      </c>
      <c r="E16" s="299">
        <v>0</v>
      </c>
      <c r="F16" s="56">
        <v>7197</v>
      </c>
      <c r="G16" s="299">
        <v>0</v>
      </c>
      <c r="H16" s="56">
        <v>1236886</v>
      </c>
      <c r="I16" s="299">
        <v>0</v>
      </c>
      <c r="J16" s="299">
        <v>0</v>
      </c>
    </row>
    <row r="24" spans="3:3">
      <c r="C24" s="200"/>
    </row>
  </sheetData>
  <mergeCells count="8">
    <mergeCell ref="B5:B7"/>
    <mergeCell ref="A5:A7"/>
    <mergeCell ref="C5:F5"/>
    <mergeCell ref="G5:J5"/>
    <mergeCell ref="C6:D6"/>
    <mergeCell ref="E6:F6"/>
    <mergeCell ref="G6:H6"/>
    <mergeCell ref="I6:J6"/>
  </mergeCells>
  <hyperlinks>
    <hyperlink ref="A1" location="Cuprins!A1" display="Cuprins!A1" xr:uid="{8ADABCC6-2AFD-4140-B532-A6EBFDB4DB1A}"/>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0C30-08D6-40B5-96FB-09C158B4C244}">
  <dimension ref="A1:C24"/>
  <sheetViews>
    <sheetView zoomScale="90" zoomScaleNormal="90" workbookViewId="0">
      <selection activeCell="B24" sqref="B24"/>
    </sheetView>
  </sheetViews>
  <sheetFormatPr defaultRowHeight="12.75"/>
  <cols>
    <col min="1" max="1" width="9.140625" style="47"/>
    <col min="2" max="2" width="84.140625" style="47" customWidth="1"/>
    <col min="3" max="3" width="13.140625" style="47" customWidth="1"/>
    <col min="4" max="16384" width="9.140625" style="47"/>
  </cols>
  <sheetData>
    <row r="1" spans="1:3">
      <c r="A1" s="192" t="s">
        <v>1061</v>
      </c>
    </row>
    <row r="3" spans="1:3">
      <c r="A3" s="193" t="s">
        <v>1030</v>
      </c>
    </row>
    <row r="5" spans="1:3" ht="13.5" thickBot="1"/>
    <row r="6" spans="1:3" ht="13.5" thickBot="1">
      <c r="A6" s="139" t="s">
        <v>358</v>
      </c>
      <c r="B6" s="140"/>
      <c r="C6" s="121" t="s">
        <v>359</v>
      </c>
    </row>
    <row r="7" spans="1:3" ht="13.5" thickBot="1">
      <c r="A7" s="27">
        <v>1</v>
      </c>
      <c r="B7" s="21" t="s">
        <v>118</v>
      </c>
      <c r="C7" s="32">
        <v>30064271</v>
      </c>
    </row>
    <row r="8" spans="1:3" ht="13.5" thickBot="1">
      <c r="A8" s="27">
        <v>2</v>
      </c>
      <c r="B8" s="21" t="s">
        <v>360</v>
      </c>
      <c r="C8" s="31">
        <v>0</v>
      </c>
    </row>
    <row r="9" spans="1:3" ht="13.5" thickBot="1">
      <c r="A9" s="27">
        <v>3</v>
      </c>
      <c r="B9" s="21" t="s">
        <v>361</v>
      </c>
      <c r="C9" s="22">
        <v>0</v>
      </c>
    </row>
    <row r="24" spans="3:3">
      <c r="C24" s="200"/>
    </row>
  </sheetData>
  <mergeCells count="1">
    <mergeCell ref="A6:B6"/>
  </mergeCells>
  <hyperlinks>
    <hyperlink ref="A1" location="Cuprins!A1" display="Cuprins!A1" xr:uid="{502E5321-DBC3-4792-B739-B93E9CC1C8B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1BA4D-A756-48A9-85FD-298A806DE5FB}">
  <dimension ref="A1:J24"/>
  <sheetViews>
    <sheetView zoomScale="80" zoomScaleNormal="80" workbookViewId="0">
      <selection activeCell="E23" sqref="E23"/>
    </sheetView>
  </sheetViews>
  <sheetFormatPr defaultRowHeight="12.75"/>
  <cols>
    <col min="1" max="1" width="9.140625" style="47"/>
    <col min="2" max="2" width="34.42578125" style="47" customWidth="1"/>
    <col min="3" max="3" width="15.28515625" style="47" customWidth="1"/>
    <col min="4" max="6" width="9.140625" style="47"/>
    <col min="7" max="7" width="17.5703125" style="47" customWidth="1"/>
    <col min="8" max="8" width="15.28515625" style="47" customWidth="1"/>
    <col min="9" max="9" width="13.140625" style="47" customWidth="1"/>
    <col min="10" max="10" width="29.5703125" style="47" customWidth="1"/>
    <col min="11" max="16384" width="9.140625" style="47"/>
  </cols>
  <sheetData>
    <row r="1" spans="1:10">
      <c r="A1" s="192" t="s">
        <v>1061</v>
      </c>
    </row>
    <row r="3" spans="1:10">
      <c r="A3" s="300" t="s">
        <v>1032</v>
      </c>
    </row>
    <row r="5" spans="1:10" ht="13.5" thickBot="1"/>
    <row r="6" spans="1:10">
      <c r="A6" s="301" t="s">
        <v>362</v>
      </c>
      <c r="B6" s="302"/>
      <c r="C6" s="141" t="s">
        <v>363</v>
      </c>
      <c r="D6" s="303"/>
      <c r="E6" s="303"/>
      <c r="F6" s="304"/>
      <c r="G6" s="141" t="s">
        <v>364</v>
      </c>
      <c r="H6" s="304"/>
      <c r="I6" s="141" t="s">
        <v>365</v>
      </c>
      <c r="J6" s="304"/>
    </row>
    <row r="7" spans="1:10" ht="13.5" thickBot="1">
      <c r="A7" s="305"/>
      <c r="B7" s="306"/>
      <c r="C7" s="143"/>
      <c r="D7" s="307"/>
      <c r="E7" s="307"/>
      <c r="F7" s="308"/>
      <c r="G7" s="143"/>
      <c r="H7" s="308"/>
      <c r="I7" s="143"/>
      <c r="J7" s="308"/>
    </row>
    <row r="8" spans="1:10" ht="51.75" thickBot="1">
      <c r="A8" s="305"/>
      <c r="B8" s="306"/>
      <c r="C8" s="309" t="s">
        <v>366</v>
      </c>
      <c r="D8" s="310" t="s">
        <v>367</v>
      </c>
      <c r="E8" s="311"/>
      <c r="F8" s="312"/>
      <c r="G8" s="30" t="s">
        <v>366</v>
      </c>
      <c r="H8" s="30" t="s">
        <v>367</v>
      </c>
      <c r="I8" s="313"/>
      <c r="J8" s="30" t="s">
        <v>368</v>
      </c>
    </row>
    <row r="9" spans="1:10" ht="64.5" thickBot="1">
      <c r="A9" s="314" t="s">
        <v>369</v>
      </c>
      <c r="B9" s="315"/>
      <c r="C9" s="316"/>
      <c r="D9" s="313"/>
      <c r="E9" s="30" t="s">
        <v>370</v>
      </c>
      <c r="F9" s="30" t="s">
        <v>371</v>
      </c>
      <c r="G9" s="313"/>
      <c r="H9" s="313"/>
      <c r="I9" s="313"/>
      <c r="J9" s="313"/>
    </row>
    <row r="10" spans="1:10" ht="13.5" thickBot="1">
      <c r="A10" s="297">
        <v>1</v>
      </c>
      <c r="B10" s="317" t="s">
        <v>372</v>
      </c>
      <c r="C10" s="54">
        <v>529613</v>
      </c>
      <c r="D10" s="54">
        <v>357354</v>
      </c>
      <c r="E10" s="54">
        <v>357354</v>
      </c>
      <c r="F10" s="54">
        <v>336900</v>
      </c>
      <c r="G10" s="54">
        <v>-12137</v>
      </c>
      <c r="H10" s="54">
        <v>-259234</v>
      </c>
      <c r="I10" s="54">
        <v>500163</v>
      </c>
      <c r="J10" s="54">
        <v>72862</v>
      </c>
    </row>
    <row r="11" spans="1:10" ht="13.5" thickBot="1">
      <c r="A11" s="318">
        <v>2</v>
      </c>
      <c r="B11" s="319" t="s">
        <v>373</v>
      </c>
      <c r="C11" s="55">
        <v>0</v>
      </c>
      <c r="D11" s="55">
        <v>0</v>
      </c>
      <c r="E11" s="55">
        <v>0</v>
      </c>
      <c r="F11" s="55">
        <v>0</v>
      </c>
      <c r="G11" s="55">
        <v>0</v>
      </c>
      <c r="H11" s="55">
        <v>0</v>
      </c>
      <c r="I11" s="55">
        <v>0</v>
      </c>
      <c r="J11" s="55">
        <v>0</v>
      </c>
    </row>
    <row r="12" spans="1:10" ht="13.5" thickBot="1">
      <c r="A12" s="318">
        <v>3</v>
      </c>
      <c r="B12" s="319" t="s">
        <v>374</v>
      </c>
      <c r="C12" s="55">
        <v>0</v>
      </c>
      <c r="D12" s="55">
        <v>0</v>
      </c>
      <c r="E12" s="55">
        <v>0</v>
      </c>
      <c r="F12" s="55">
        <v>0</v>
      </c>
      <c r="G12" s="55">
        <v>0</v>
      </c>
      <c r="H12" s="55">
        <v>0</v>
      </c>
      <c r="I12" s="55">
        <v>0</v>
      </c>
      <c r="J12" s="55">
        <v>0</v>
      </c>
    </row>
    <row r="13" spans="1:10" ht="13.5" thickBot="1">
      <c r="A13" s="318">
        <v>4</v>
      </c>
      <c r="B13" s="319" t="s">
        <v>375</v>
      </c>
      <c r="C13" s="55">
        <v>0</v>
      </c>
      <c r="D13" s="55">
        <v>0</v>
      </c>
      <c r="E13" s="55">
        <v>0</v>
      </c>
      <c r="F13" s="55">
        <v>0</v>
      </c>
      <c r="G13" s="55">
        <v>0</v>
      </c>
      <c r="H13" s="55">
        <v>0</v>
      </c>
      <c r="I13" s="55">
        <v>0</v>
      </c>
      <c r="J13" s="55">
        <v>0</v>
      </c>
    </row>
    <row r="14" spans="1:10" ht="13.5" thickBot="1">
      <c r="A14" s="318">
        <v>5</v>
      </c>
      <c r="B14" s="319" t="s">
        <v>376</v>
      </c>
      <c r="C14" s="55">
        <v>0</v>
      </c>
      <c r="D14" s="55">
        <v>0</v>
      </c>
      <c r="E14" s="55">
        <v>0</v>
      </c>
      <c r="F14" s="55">
        <v>0</v>
      </c>
      <c r="G14" s="55">
        <v>0</v>
      </c>
      <c r="H14" s="55">
        <v>0</v>
      </c>
      <c r="I14" s="55">
        <v>0</v>
      </c>
      <c r="J14" s="55">
        <v>0</v>
      </c>
    </row>
    <row r="15" spans="1:10" ht="13.5" thickBot="1">
      <c r="A15" s="318">
        <v>6</v>
      </c>
      <c r="B15" s="319" t="s">
        <v>377</v>
      </c>
      <c r="C15" s="54">
        <v>480375</v>
      </c>
      <c r="D15" s="54">
        <v>130879</v>
      </c>
      <c r="E15" s="54">
        <v>130879</v>
      </c>
      <c r="F15" s="54">
        <v>130879</v>
      </c>
      <c r="G15" s="54">
        <v>-8756</v>
      </c>
      <c r="H15" s="54">
        <v>-90328</v>
      </c>
      <c r="I15" s="54">
        <v>428480</v>
      </c>
      <c r="J15" s="54">
        <v>28001</v>
      </c>
    </row>
    <row r="16" spans="1:10" ht="13.5" thickBot="1">
      <c r="A16" s="318">
        <v>7</v>
      </c>
      <c r="B16" s="319" t="s">
        <v>378</v>
      </c>
      <c r="C16" s="54">
        <v>49237</v>
      </c>
      <c r="D16" s="54">
        <v>226475</v>
      </c>
      <c r="E16" s="54">
        <v>226475</v>
      </c>
      <c r="F16" s="54">
        <v>206022</v>
      </c>
      <c r="G16" s="54">
        <v>-3381</v>
      </c>
      <c r="H16" s="54">
        <v>-168906</v>
      </c>
      <c r="I16" s="54">
        <v>71682</v>
      </c>
      <c r="J16" s="54">
        <v>44861</v>
      </c>
    </row>
    <row r="17" spans="1:10" ht="13.5" thickBot="1">
      <c r="A17" s="297">
        <v>8</v>
      </c>
      <c r="B17" s="317" t="s">
        <v>379</v>
      </c>
      <c r="C17" s="55">
        <v>0</v>
      </c>
      <c r="D17" s="55">
        <v>0</v>
      </c>
      <c r="E17" s="55">
        <v>0</v>
      </c>
      <c r="F17" s="55">
        <v>0</v>
      </c>
      <c r="G17" s="55">
        <v>0</v>
      </c>
      <c r="H17" s="55">
        <v>0</v>
      </c>
      <c r="I17" s="55">
        <v>0</v>
      </c>
      <c r="J17" s="55">
        <v>0</v>
      </c>
    </row>
    <row r="18" spans="1:10" ht="13.5" thickBot="1">
      <c r="A18" s="297">
        <v>9</v>
      </c>
      <c r="B18" s="317" t="s">
        <v>380</v>
      </c>
      <c r="C18" s="54">
        <v>7438</v>
      </c>
      <c r="D18" s="54">
        <v>23631</v>
      </c>
      <c r="E18" s="54">
        <v>23631</v>
      </c>
      <c r="F18" s="54">
        <v>23631</v>
      </c>
      <c r="G18" s="55">
        <v>48</v>
      </c>
      <c r="H18" s="54">
        <v>12888</v>
      </c>
      <c r="I18" s="54">
        <v>2158</v>
      </c>
      <c r="J18" s="54">
        <v>1933</v>
      </c>
    </row>
    <row r="19" spans="1:10" ht="13.5" thickBot="1">
      <c r="A19" s="320">
        <v>10</v>
      </c>
      <c r="B19" s="321" t="s">
        <v>230</v>
      </c>
      <c r="C19" s="56">
        <v>537051</v>
      </c>
      <c r="D19" s="56">
        <v>380985</v>
      </c>
      <c r="E19" s="56">
        <v>380985</v>
      </c>
      <c r="F19" s="56">
        <v>360531</v>
      </c>
      <c r="G19" s="56">
        <v>-12089</v>
      </c>
      <c r="H19" s="56">
        <v>-246346</v>
      </c>
      <c r="I19" s="56">
        <v>502321</v>
      </c>
      <c r="J19" s="56">
        <v>74795</v>
      </c>
    </row>
    <row r="24" spans="1:10">
      <c r="C24" s="200"/>
    </row>
  </sheetData>
  <mergeCells count="9">
    <mergeCell ref="I6:J7"/>
    <mergeCell ref="C8:C9"/>
    <mergeCell ref="D8:F8"/>
    <mergeCell ref="A6:B6"/>
    <mergeCell ref="A7:B7"/>
    <mergeCell ref="A8:B8"/>
    <mergeCell ref="A9:B9"/>
    <mergeCell ref="C6:F7"/>
    <mergeCell ref="G6:H7"/>
  </mergeCells>
  <hyperlinks>
    <hyperlink ref="A1" location="Cuprins!A1" display="Cuprins!A1" xr:uid="{46618F60-2980-42CC-828F-87050B8C2FC5}"/>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D97A-1258-45B3-851E-AA8093130E3B}">
  <dimension ref="A1:H28"/>
  <sheetViews>
    <sheetView zoomScale="80" zoomScaleNormal="80" workbookViewId="0">
      <selection activeCell="D38" sqref="D38"/>
    </sheetView>
  </sheetViews>
  <sheetFormatPr defaultRowHeight="12.75"/>
  <cols>
    <col min="1" max="1" width="9.28515625" style="47" bestFit="1" customWidth="1"/>
    <col min="2" max="2" width="63.7109375" style="47" customWidth="1"/>
    <col min="3" max="7" width="21.28515625" style="47" customWidth="1"/>
    <col min="8" max="8" width="16.85546875" style="47" customWidth="1"/>
    <col min="9" max="16384" width="9.140625" style="47"/>
  </cols>
  <sheetData>
    <row r="1" spans="1:8">
      <c r="A1" s="192" t="s">
        <v>1061</v>
      </c>
    </row>
    <row r="3" spans="1:8">
      <c r="A3" s="300" t="s">
        <v>1036</v>
      </c>
    </row>
    <row r="5" spans="1:8" ht="13.5" thickBot="1"/>
    <row r="6" spans="1:8" ht="13.5" thickBot="1">
      <c r="A6" s="322" t="s">
        <v>133</v>
      </c>
      <c r="B6" s="323"/>
      <c r="C6" s="146" t="s">
        <v>381</v>
      </c>
      <c r="D6" s="147"/>
      <c r="E6" s="147"/>
      <c r="F6" s="148"/>
      <c r="G6" s="324" t="s">
        <v>382</v>
      </c>
      <c r="H6" s="324" t="s">
        <v>383</v>
      </c>
    </row>
    <row r="7" spans="1:8" ht="13.5" thickBot="1">
      <c r="A7" s="325"/>
      <c r="B7" s="326"/>
      <c r="C7" s="324"/>
      <c r="D7" s="139" t="s">
        <v>384</v>
      </c>
      <c r="E7" s="140"/>
      <c r="F7" s="324" t="s">
        <v>385</v>
      </c>
      <c r="G7" s="327"/>
      <c r="H7" s="327"/>
    </row>
    <row r="8" spans="1:8" ht="64.5" thickBot="1">
      <c r="A8" s="328" t="s">
        <v>369</v>
      </c>
      <c r="B8" s="329"/>
      <c r="C8" s="330"/>
      <c r="D8" s="116"/>
      <c r="E8" s="116" t="s">
        <v>386</v>
      </c>
      <c r="F8" s="330"/>
      <c r="G8" s="330"/>
      <c r="H8" s="330"/>
    </row>
    <row r="9" spans="1:8" ht="13.5" thickBot="1">
      <c r="A9" s="331">
        <v>10</v>
      </c>
      <c r="B9" s="332" t="s">
        <v>387</v>
      </c>
      <c r="C9" s="54">
        <v>1231879</v>
      </c>
      <c r="D9" s="54">
        <v>18070</v>
      </c>
      <c r="E9" s="54">
        <v>18069</v>
      </c>
      <c r="F9" s="54">
        <v>1231879</v>
      </c>
      <c r="G9" s="54">
        <v>-47985</v>
      </c>
      <c r="H9" s="196">
        <v>0</v>
      </c>
    </row>
    <row r="10" spans="1:8" ht="13.5" thickBot="1">
      <c r="A10" s="331">
        <v>20</v>
      </c>
      <c r="B10" s="332" t="s">
        <v>388</v>
      </c>
      <c r="C10" s="54">
        <v>1131584</v>
      </c>
      <c r="D10" s="55">
        <v>571</v>
      </c>
      <c r="E10" s="55">
        <v>571</v>
      </c>
      <c r="F10" s="54">
        <v>1131584</v>
      </c>
      <c r="G10" s="54">
        <v>-1694</v>
      </c>
      <c r="H10" s="196">
        <v>0</v>
      </c>
    </row>
    <row r="11" spans="1:8" ht="13.5" thickBot="1">
      <c r="A11" s="331">
        <v>30</v>
      </c>
      <c r="B11" s="332" t="s">
        <v>389</v>
      </c>
      <c r="C11" s="54">
        <v>3148873</v>
      </c>
      <c r="D11" s="54">
        <v>69571</v>
      </c>
      <c r="E11" s="54">
        <v>69563</v>
      </c>
      <c r="F11" s="54">
        <v>3148873</v>
      </c>
      <c r="G11" s="54">
        <v>-57189</v>
      </c>
      <c r="H11" s="196">
        <v>0</v>
      </c>
    </row>
    <row r="12" spans="1:8" ht="13.5" thickBot="1">
      <c r="A12" s="331">
        <v>40</v>
      </c>
      <c r="B12" s="332" t="s">
        <v>390</v>
      </c>
      <c r="C12" s="54">
        <v>869322</v>
      </c>
      <c r="D12" s="54">
        <v>6711</v>
      </c>
      <c r="E12" s="54">
        <v>6711</v>
      </c>
      <c r="F12" s="54">
        <v>869322</v>
      </c>
      <c r="G12" s="54">
        <v>-7273</v>
      </c>
      <c r="H12" s="196">
        <v>0</v>
      </c>
    </row>
    <row r="13" spans="1:8" ht="13.5" thickBot="1">
      <c r="A13" s="331">
        <v>50</v>
      </c>
      <c r="B13" s="332" t="s">
        <v>391</v>
      </c>
      <c r="C13" s="54">
        <v>190936</v>
      </c>
      <c r="D13" s="54">
        <v>1404</v>
      </c>
      <c r="E13" s="54">
        <v>1397</v>
      </c>
      <c r="F13" s="54">
        <v>190936</v>
      </c>
      <c r="G13" s="54">
        <v>-3180</v>
      </c>
      <c r="H13" s="196">
        <v>0</v>
      </c>
    </row>
    <row r="14" spans="1:8" ht="13.5" thickBot="1">
      <c r="A14" s="331">
        <v>60</v>
      </c>
      <c r="B14" s="332" t="s">
        <v>392</v>
      </c>
      <c r="C14" s="54">
        <v>1279749</v>
      </c>
      <c r="D14" s="54">
        <v>45078</v>
      </c>
      <c r="E14" s="54">
        <v>45077</v>
      </c>
      <c r="F14" s="54">
        <v>1279749</v>
      </c>
      <c r="G14" s="54">
        <v>-62281</v>
      </c>
      <c r="H14" s="196">
        <v>0</v>
      </c>
    </row>
    <row r="15" spans="1:8" ht="13.5" thickBot="1">
      <c r="A15" s="331">
        <v>70</v>
      </c>
      <c r="B15" s="332" t="s">
        <v>393</v>
      </c>
      <c r="C15" s="54">
        <v>5423920</v>
      </c>
      <c r="D15" s="54">
        <v>70195</v>
      </c>
      <c r="E15" s="54">
        <v>70184</v>
      </c>
      <c r="F15" s="54">
        <v>5422820</v>
      </c>
      <c r="G15" s="54">
        <v>-122613</v>
      </c>
      <c r="H15" s="196">
        <v>0</v>
      </c>
    </row>
    <row r="16" spans="1:8" ht="13.5" thickBot="1">
      <c r="A16" s="331">
        <v>80</v>
      </c>
      <c r="B16" s="332" t="s">
        <v>394</v>
      </c>
      <c r="C16" s="54">
        <v>1269454</v>
      </c>
      <c r="D16" s="54">
        <v>33379</v>
      </c>
      <c r="E16" s="54">
        <v>33375</v>
      </c>
      <c r="F16" s="54">
        <v>1269454</v>
      </c>
      <c r="G16" s="54">
        <v>-40540</v>
      </c>
      <c r="H16" s="196">
        <v>0</v>
      </c>
    </row>
    <row r="17" spans="1:8" ht="13.5" thickBot="1">
      <c r="A17" s="331">
        <v>90</v>
      </c>
      <c r="B17" s="332" t="s">
        <v>395</v>
      </c>
      <c r="C17" s="54">
        <v>375192</v>
      </c>
      <c r="D17" s="54">
        <v>17128</v>
      </c>
      <c r="E17" s="54">
        <v>17128</v>
      </c>
      <c r="F17" s="54">
        <v>375192</v>
      </c>
      <c r="G17" s="54">
        <v>-13040</v>
      </c>
      <c r="H17" s="196">
        <v>0</v>
      </c>
    </row>
    <row r="18" spans="1:8" ht="13.5" thickBot="1">
      <c r="A18" s="331">
        <v>100</v>
      </c>
      <c r="B18" s="332" t="s">
        <v>396</v>
      </c>
      <c r="C18" s="54">
        <v>188304</v>
      </c>
      <c r="D18" s="54">
        <v>37104</v>
      </c>
      <c r="E18" s="54">
        <v>37104</v>
      </c>
      <c r="F18" s="54">
        <v>188304</v>
      </c>
      <c r="G18" s="54">
        <v>-39018</v>
      </c>
      <c r="H18" s="196">
        <v>0</v>
      </c>
    </row>
    <row r="19" spans="1:8" ht="13.5" thickBot="1">
      <c r="A19" s="331">
        <v>110</v>
      </c>
      <c r="B19" s="332" t="s">
        <v>397</v>
      </c>
      <c r="C19" s="54">
        <v>550879</v>
      </c>
      <c r="D19" s="55">
        <v>114</v>
      </c>
      <c r="E19" s="55">
        <v>112</v>
      </c>
      <c r="F19" s="54">
        <v>550879</v>
      </c>
      <c r="G19" s="55">
        <v>-953</v>
      </c>
      <c r="H19" s="196">
        <v>0</v>
      </c>
    </row>
    <row r="20" spans="1:8" ht="13.5" thickBot="1">
      <c r="A20" s="331">
        <v>120</v>
      </c>
      <c r="B20" s="332" t="s">
        <v>398</v>
      </c>
      <c r="C20" s="54">
        <v>2075841</v>
      </c>
      <c r="D20" s="54">
        <v>61719</v>
      </c>
      <c r="E20" s="54">
        <v>61719</v>
      </c>
      <c r="F20" s="54">
        <v>2075841</v>
      </c>
      <c r="G20" s="54">
        <v>-83922</v>
      </c>
      <c r="H20" s="196">
        <v>0</v>
      </c>
    </row>
    <row r="21" spans="1:8" ht="13.5" thickBot="1">
      <c r="A21" s="331">
        <v>130</v>
      </c>
      <c r="B21" s="332" t="s">
        <v>399</v>
      </c>
      <c r="C21" s="54">
        <v>586530</v>
      </c>
      <c r="D21" s="54">
        <v>5338</v>
      </c>
      <c r="E21" s="54">
        <v>5338</v>
      </c>
      <c r="F21" s="54">
        <v>586530</v>
      </c>
      <c r="G21" s="54">
        <v>-17426</v>
      </c>
      <c r="H21" s="196">
        <v>0</v>
      </c>
    </row>
    <row r="22" spans="1:8" ht="13.5" thickBot="1">
      <c r="A22" s="331">
        <v>140</v>
      </c>
      <c r="B22" s="332" t="s">
        <v>400</v>
      </c>
      <c r="C22" s="54">
        <v>177978</v>
      </c>
      <c r="D22" s="54">
        <v>5652</v>
      </c>
      <c r="E22" s="54">
        <v>5651</v>
      </c>
      <c r="F22" s="54">
        <v>177978</v>
      </c>
      <c r="G22" s="54">
        <v>-6929</v>
      </c>
      <c r="H22" s="196">
        <v>0</v>
      </c>
    </row>
    <row r="23" spans="1:8" ht="13.5" thickBot="1">
      <c r="A23" s="331">
        <v>150</v>
      </c>
      <c r="B23" s="332" t="s">
        <v>401</v>
      </c>
      <c r="C23" s="54">
        <v>1942</v>
      </c>
      <c r="D23" s="55">
        <v>0</v>
      </c>
      <c r="E23" s="55">
        <v>0</v>
      </c>
      <c r="F23" s="54">
        <v>1942</v>
      </c>
      <c r="G23" s="55">
        <v>-3</v>
      </c>
      <c r="H23" s="196">
        <v>0</v>
      </c>
    </row>
    <row r="24" spans="1:8" ht="13.5" thickBot="1">
      <c r="A24" s="331">
        <v>160</v>
      </c>
      <c r="B24" s="332" t="s">
        <v>402</v>
      </c>
      <c r="C24" s="54">
        <v>44855</v>
      </c>
      <c r="D24" s="55">
        <v>472</v>
      </c>
      <c r="E24" s="55">
        <v>472</v>
      </c>
      <c r="F24" s="54">
        <v>44855</v>
      </c>
      <c r="G24" s="55">
        <v>-848</v>
      </c>
      <c r="H24" s="196">
        <v>0</v>
      </c>
    </row>
    <row r="25" spans="1:8" ht="13.5" thickBot="1">
      <c r="A25" s="331">
        <v>170</v>
      </c>
      <c r="B25" s="332" t="s">
        <v>403</v>
      </c>
      <c r="C25" s="54">
        <v>391421</v>
      </c>
      <c r="D25" s="54">
        <v>4300</v>
      </c>
      <c r="E25" s="54">
        <v>4300</v>
      </c>
      <c r="F25" s="54">
        <v>391421</v>
      </c>
      <c r="G25" s="54">
        <v>-6833</v>
      </c>
      <c r="H25" s="196">
        <v>0</v>
      </c>
    </row>
    <row r="26" spans="1:8" ht="13.5" thickBot="1">
      <c r="A26" s="331">
        <v>180</v>
      </c>
      <c r="B26" s="332" t="s">
        <v>404</v>
      </c>
      <c r="C26" s="54">
        <v>37454</v>
      </c>
      <c r="D26" s="54">
        <v>3597</v>
      </c>
      <c r="E26" s="54">
        <v>3597</v>
      </c>
      <c r="F26" s="54">
        <v>37454</v>
      </c>
      <c r="G26" s="54">
        <v>-3335</v>
      </c>
      <c r="H26" s="196">
        <v>0</v>
      </c>
    </row>
    <row r="27" spans="1:8" ht="13.5" thickBot="1">
      <c r="A27" s="331">
        <v>190</v>
      </c>
      <c r="B27" s="332" t="s">
        <v>405</v>
      </c>
      <c r="C27" s="54">
        <v>92186</v>
      </c>
      <c r="D27" s="54">
        <v>1030</v>
      </c>
      <c r="E27" s="54">
        <v>1029</v>
      </c>
      <c r="F27" s="54">
        <v>92186</v>
      </c>
      <c r="G27" s="54">
        <v>-1912</v>
      </c>
      <c r="H27" s="196">
        <v>0</v>
      </c>
    </row>
    <row r="28" spans="1:8" ht="13.5" thickBot="1">
      <c r="A28" s="333">
        <v>200</v>
      </c>
      <c r="B28" s="334" t="s">
        <v>230</v>
      </c>
      <c r="C28" s="56">
        <v>19068299</v>
      </c>
      <c r="D28" s="56">
        <v>381433</v>
      </c>
      <c r="E28" s="56">
        <v>381397</v>
      </c>
      <c r="F28" s="56">
        <v>19067199</v>
      </c>
      <c r="G28" s="56">
        <v>-516974</v>
      </c>
      <c r="H28" s="197">
        <v>0</v>
      </c>
    </row>
  </sheetData>
  <mergeCells count="9">
    <mergeCell ref="H6:H8"/>
    <mergeCell ref="C7:C8"/>
    <mergeCell ref="D7:E7"/>
    <mergeCell ref="F7:F8"/>
    <mergeCell ref="A6:B6"/>
    <mergeCell ref="A7:B7"/>
    <mergeCell ref="A8:B8"/>
    <mergeCell ref="C6:F6"/>
    <mergeCell ref="G6:G8"/>
  </mergeCells>
  <hyperlinks>
    <hyperlink ref="A1" location="Cuprins!A1" display="Cuprins!A1" xr:uid="{938BB4C0-D21E-4A00-974A-E7C4C81D965A}"/>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FAC6-BAAD-44FD-9423-52BFF179371A}">
  <dimension ref="A1:D24"/>
  <sheetViews>
    <sheetView zoomScale="80" zoomScaleNormal="80" workbookViewId="0">
      <selection activeCell="F34" sqref="F34"/>
    </sheetView>
  </sheetViews>
  <sheetFormatPr defaultRowHeight="12.75"/>
  <cols>
    <col min="1" max="1" width="9.140625" style="47"/>
    <col min="2" max="2" width="37.28515625" style="47" customWidth="1"/>
    <col min="3" max="3" width="16.5703125" style="47" customWidth="1"/>
    <col min="4" max="4" width="14.140625" style="47" customWidth="1"/>
    <col min="5" max="16384" width="9.140625" style="47"/>
  </cols>
  <sheetData>
    <row r="1" spans="1:4">
      <c r="A1" s="192" t="s">
        <v>1061</v>
      </c>
    </row>
    <row r="3" spans="1:4">
      <c r="A3" s="300" t="s">
        <v>1037</v>
      </c>
    </row>
    <row r="4" spans="1:4" ht="13.5" thickBot="1"/>
    <row r="5" spans="1:4">
      <c r="A5" s="335"/>
      <c r="B5" s="336"/>
      <c r="C5" s="141" t="s">
        <v>406</v>
      </c>
      <c r="D5" s="142"/>
    </row>
    <row r="6" spans="1:4">
      <c r="A6" s="337" t="s">
        <v>362</v>
      </c>
      <c r="B6" s="338"/>
      <c r="C6" s="339"/>
      <c r="D6" s="291"/>
    </row>
    <row r="7" spans="1:4">
      <c r="A7" s="337"/>
      <c r="B7" s="338"/>
      <c r="C7" s="339"/>
      <c r="D7" s="291"/>
    </row>
    <row r="8" spans="1:4">
      <c r="A8" s="337"/>
      <c r="B8" s="338"/>
      <c r="C8" s="339"/>
      <c r="D8" s="291"/>
    </row>
    <row r="9" spans="1:4" ht="13.5" thickBot="1">
      <c r="A9" s="337" t="s">
        <v>369</v>
      </c>
      <c r="B9" s="338"/>
      <c r="C9" s="143"/>
      <c r="D9" s="144"/>
    </row>
    <row r="10" spans="1:4" ht="39" thickBot="1">
      <c r="A10" s="340"/>
      <c r="B10" s="341"/>
      <c r="C10" s="30" t="s">
        <v>407</v>
      </c>
      <c r="D10" s="30" t="s">
        <v>408</v>
      </c>
    </row>
    <row r="11" spans="1:4" ht="13.5" thickBot="1">
      <c r="A11" s="342">
        <v>1</v>
      </c>
      <c r="B11" s="343" t="s">
        <v>409</v>
      </c>
      <c r="C11" s="55">
        <v>0</v>
      </c>
      <c r="D11" s="55">
        <v>0</v>
      </c>
    </row>
    <row r="12" spans="1:4" ht="13.5" thickBot="1">
      <c r="A12" s="342">
        <v>2</v>
      </c>
      <c r="B12" s="343" t="s">
        <v>410</v>
      </c>
      <c r="C12" s="54">
        <v>24337</v>
      </c>
      <c r="D12" s="54">
        <v>-9624</v>
      </c>
    </row>
    <row r="13" spans="1:4" ht="13.5" thickBot="1">
      <c r="A13" s="344">
        <v>3</v>
      </c>
      <c r="B13" s="345" t="s">
        <v>411</v>
      </c>
      <c r="C13" s="54">
        <v>2683</v>
      </c>
      <c r="D13" s="55">
        <v>-29</v>
      </c>
    </row>
    <row r="14" spans="1:4" ht="13.5" thickBot="1">
      <c r="A14" s="344">
        <v>4</v>
      </c>
      <c r="B14" s="345" t="s">
        <v>412</v>
      </c>
      <c r="C14" s="54">
        <v>21654</v>
      </c>
      <c r="D14" s="54">
        <v>-9595</v>
      </c>
    </row>
    <row r="15" spans="1:4" ht="13.5" thickBot="1">
      <c r="A15" s="344">
        <v>5</v>
      </c>
      <c r="B15" s="345" t="s">
        <v>413</v>
      </c>
      <c r="C15" s="55">
        <v>0</v>
      </c>
      <c r="D15" s="55">
        <v>0</v>
      </c>
    </row>
    <row r="16" spans="1:4" ht="26.25" thickBot="1">
      <c r="A16" s="344">
        <v>6</v>
      </c>
      <c r="B16" s="345" t="s">
        <v>414</v>
      </c>
      <c r="C16" s="55">
        <v>0</v>
      </c>
      <c r="D16" s="55">
        <v>0</v>
      </c>
    </row>
    <row r="17" spans="1:4" ht="13.5" thickBot="1">
      <c r="A17" s="344">
        <v>7</v>
      </c>
      <c r="B17" s="345" t="s">
        <v>357</v>
      </c>
      <c r="C17" s="55">
        <v>0</v>
      </c>
      <c r="D17" s="55">
        <v>0</v>
      </c>
    </row>
    <row r="18" spans="1:4" ht="13.5" thickBot="1">
      <c r="A18" s="346">
        <v>8</v>
      </c>
      <c r="B18" s="347" t="s">
        <v>230</v>
      </c>
      <c r="C18" s="56">
        <v>24337</v>
      </c>
      <c r="D18" s="56">
        <v>-9624</v>
      </c>
    </row>
    <row r="24" spans="1:4">
      <c r="C24" s="200"/>
    </row>
  </sheetData>
  <mergeCells count="7">
    <mergeCell ref="A10:B10"/>
    <mergeCell ref="C5:D9"/>
    <mergeCell ref="A5:B5"/>
    <mergeCell ref="A6:B6"/>
    <mergeCell ref="A7:B7"/>
    <mergeCell ref="A8:B8"/>
    <mergeCell ref="A9:B9"/>
  </mergeCells>
  <hyperlinks>
    <hyperlink ref="A1" location="Cuprins!A1" display="Cuprins!A1" xr:uid="{6DADF0B1-17AB-4E7D-87D0-95ABE8FB9E31}"/>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4458E-A18D-4C27-9ABF-17D0CFC6054A}">
  <dimension ref="A1:Q30"/>
  <sheetViews>
    <sheetView zoomScale="80" zoomScaleNormal="80" workbookViewId="0">
      <selection activeCell="L14" sqref="L14"/>
    </sheetView>
  </sheetViews>
  <sheetFormatPr defaultRowHeight="12.75"/>
  <cols>
    <col min="1" max="1" width="9.28515625" style="47" bestFit="1" customWidth="1"/>
    <col min="2" max="2" width="28" style="47" customWidth="1"/>
    <col min="3" max="17" width="14.42578125" style="47" customWidth="1"/>
    <col min="18" max="16384" width="9.140625" style="47"/>
  </cols>
  <sheetData>
    <row r="1" spans="1:17">
      <c r="A1" s="192" t="s">
        <v>1061</v>
      </c>
    </row>
    <row r="3" spans="1:17">
      <c r="A3" s="300" t="s">
        <v>1038</v>
      </c>
    </row>
    <row r="4" spans="1:17" ht="13.5" thickBot="1"/>
    <row r="5" spans="1:17" ht="14.45" customHeight="1">
      <c r="A5" s="348" t="s">
        <v>362</v>
      </c>
      <c r="B5" s="145"/>
      <c r="C5" s="141" t="s">
        <v>415</v>
      </c>
      <c r="D5" s="303"/>
      <c r="E5" s="303"/>
      <c r="F5" s="303"/>
      <c r="G5" s="303"/>
      <c r="H5" s="142"/>
      <c r="I5" s="349" t="s">
        <v>364</v>
      </c>
      <c r="J5" s="303"/>
      <c r="K5" s="303"/>
      <c r="L5" s="303"/>
      <c r="M5" s="303"/>
      <c r="N5" s="142"/>
      <c r="O5" s="235" t="s">
        <v>416</v>
      </c>
      <c r="P5" s="141" t="s">
        <v>417</v>
      </c>
      <c r="Q5" s="304"/>
    </row>
    <row r="6" spans="1:17" ht="13.5" thickBot="1">
      <c r="A6" s="350"/>
      <c r="B6" s="351"/>
      <c r="C6" s="143"/>
      <c r="D6" s="307"/>
      <c r="E6" s="307"/>
      <c r="F6" s="307"/>
      <c r="G6" s="307"/>
      <c r="H6" s="144"/>
      <c r="I6" s="352"/>
      <c r="J6" s="307"/>
      <c r="K6" s="307"/>
      <c r="L6" s="307"/>
      <c r="M6" s="307"/>
      <c r="N6" s="144"/>
      <c r="O6" s="238"/>
      <c r="P6" s="143"/>
      <c r="Q6" s="308"/>
    </row>
    <row r="7" spans="1:17" ht="61.9" customHeight="1" thickBot="1">
      <c r="A7" s="350"/>
      <c r="B7" s="351"/>
      <c r="C7" s="310" t="s">
        <v>418</v>
      </c>
      <c r="D7" s="311"/>
      <c r="E7" s="311"/>
      <c r="F7" s="353" t="s">
        <v>419</v>
      </c>
      <c r="G7" s="311"/>
      <c r="H7" s="354"/>
      <c r="I7" s="353" t="s">
        <v>420</v>
      </c>
      <c r="J7" s="311"/>
      <c r="K7" s="354"/>
      <c r="L7" s="353" t="s">
        <v>421</v>
      </c>
      <c r="M7" s="311"/>
      <c r="N7" s="354"/>
      <c r="O7" s="241"/>
      <c r="P7" s="355" t="s">
        <v>422</v>
      </c>
      <c r="Q7" s="355" t="s">
        <v>423</v>
      </c>
    </row>
    <row r="8" spans="1:17" ht="39" thickBot="1">
      <c r="A8" s="314" t="s">
        <v>369</v>
      </c>
      <c r="B8" s="315"/>
      <c r="C8" s="356"/>
      <c r="D8" s="357" t="s">
        <v>424</v>
      </c>
      <c r="E8" s="357" t="s">
        <v>425</v>
      </c>
      <c r="F8" s="357"/>
      <c r="G8" s="30" t="s">
        <v>425</v>
      </c>
      <c r="H8" s="30" t="s">
        <v>426</v>
      </c>
      <c r="I8" s="358"/>
      <c r="J8" s="30" t="s">
        <v>424</v>
      </c>
      <c r="K8" s="30" t="s">
        <v>425</v>
      </c>
      <c r="L8" s="357"/>
      <c r="M8" s="30" t="s">
        <v>425</v>
      </c>
      <c r="N8" s="30" t="s">
        <v>426</v>
      </c>
      <c r="O8" s="358"/>
      <c r="P8" s="359"/>
      <c r="Q8" s="359"/>
    </row>
    <row r="9" spans="1:17" ht="13.5" thickBot="1">
      <c r="A9" s="360">
        <v>1</v>
      </c>
      <c r="B9" s="361" t="s">
        <v>372</v>
      </c>
      <c r="C9" s="362">
        <v>39485176</v>
      </c>
      <c r="D9" s="56">
        <v>34754334</v>
      </c>
      <c r="E9" s="56">
        <v>4446063</v>
      </c>
      <c r="F9" s="362">
        <v>1102760</v>
      </c>
      <c r="G9" s="299">
        <v>6</v>
      </c>
      <c r="H9" s="56">
        <v>965334</v>
      </c>
      <c r="I9" s="56">
        <v>-542066</v>
      </c>
      <c r="J9" s="56">
        <v>-236061</v>
      </c>
      <c r="K9" s="56">
        <v>-302472</v>
      </c>
      <c r="L9" s="362">
        <v>-778619</v>
      </c>
      <c r="M9" s="55">
        <v>0</v>
      </c>
      <c r="N9" s="56">
        <v>-689397</v>
      </c>
      <c r="O9" s="363">
        <v>0</v>
      </c>
      <c r="P9" s="56">
        <v>16367344</v>
      </c>
      <c r="Q9" s="56">
        <v>172893</v>
      </c>
    </row>
    <row r="10" spans="1:17" ht="13.5" thickBot="1">
      <c r="A10" s="364">
        <v>2</v>
      </c>
      <c r="B10" s="365" t="s">
        <v>427</v>
      </c>
      <c r="C10" s="55">
        <v>0</v>
      </c>
      <c r="D10" s="55">
        <v>0</v>
      </c>
      <c r="E10" s="55">
        <v>0</v>
      </c>
      <c r="F10" s="55">
        <v>0</v>
      </c>
      <c r="G10" s="55">
        <v>0</v>
      </c>
      <c r="H10" s="55">
        <v>0</v>
      </c>
      <c r="I10" s="55">
        <v>0</v>
      </c>
      <c r="J10" s="55">
        <v>0</v>
      </c>
      <c r="K10" s="55">
        <v>0</v>
      </c>
      <c r="L10" s="55">
        <v>0</v>
      </c>
      <c r="M10" s="55">
        <v>0</v>
      </c>
      <c r="N10" s="55">
        <v>0</v>
      </c>
      <c r="O10" s="299">
        <v>0</v>
      </c>
      <c r="P10" s="299">
        <v>0</v>
      </c>
      <c r="Q10" s="299">
        <v>0</v>
      </c>
    </row>
    <row r="11" spans="1:17" ht="13.5" thickBot="1">
      <c r="A11" s="364">
        <v>3</v>
      </c>
      <c r="B11" s="365" t="s">
        <v>428</v>
      </c>
      <c r="C11" s="54">
        <v>877335</v>
      </c>
      <c r="D11" s="54">
        <v>855279</v>
      </c>
      <c r="E11" s="54">
        <v>22056</v>
      </c>
      <c r="F11" s="55">
        <v>0</v>
      </c>
      <c r="G11" s="55">
        <v>0</v>
      </c>
      <c r="H11" s="55">
        <v>0</v>
      </c>
      <c r="I11" s="55">
        <v>-260</v>
      </c>
      <c r="J11" s="55">
        <v>-247</v>
      </c>
      <c r="K11" s="55">
        <v>-13</v>
      </c>
      <c r="L11" s="55">
        <v>0</v>
      </c>
      <c r="M11" s="55">
        <v>0</v>
      </c>
      <c r="N11" s="55">
        <v>0</v>
      </c>
      <c r="O11" s="55">
        <v>0</v>
      </c>
      <c r="P11" s="299">
        <v>0</v>
      </c>
      <c r="Q11" s="299">
        <v>0</v>
      </c>
    </row>
    <row r="12" spans="1:17" ht="13.5" thickBot="1">
      <c r="A12" s="364">
        <v>4</v>
      </c>
      <c r="B12" s="365" t="s">
        <v>429</v>
      </c>
      <c r="C12" s="54">
        <v>1197604</v>
      </c>
      <c r="D12" s="54">
        <v>1185726</v>
      </c>
      <c r="E12" s="54">
        <v>11878</v>
      </c>
      <c r="F12" s="55">
        <v>0</v>
      </c>
      <c r="G12" s="55">
        <v>0</v>
      </c>
      <c r="H12" s="55">
        <v>0</v>
      </c>
      <c r="I12" s="55">
        <v>-122</v>
      </c>
      <c r="J12" s="55">
        <v>-6</v>
      </c>
      <c r="K12" s="55">
        <v>-117</v>
      </c>
      <c r="L12" s="55">
        <v>0</v>
      </c>
      <c r="M12" s="55">
        <v>0</v>
      </c>
      <c r="N12" s="55">
        <v>0</v>
      </c>
      <c r="O12" s="55">
        <v>0</v>
      </c>
      <c r="P12" s="299">
        <v>0</v>
      </c>
      <c r="Q12" s="299">
        <v>0</v>
      </c>
    </row>
    <row r="13" spans="1:17" ht="13.5" thickBot="1">
      <c r="A13" s="364">
        <v>5</v>
      </c>
      <c r="B13" s="365" t="s">
        <v>430</v>
      </c>
      <c r="C13" s="54">
        <v>946404</v>
      </c>
      <c r="D13" s="54">
        <v>946362</v>
      </c>
      <c r="E13" s="55">
        <v>42</v>
      </c>
      <c r="F13" s="55">
        <v>0</v>
      </c>
      <c r="G13" s="55">
        <v>0</v>
      </c>
      <c r="H13" s="55">
        <v>0</v>
      </c>
      <c r="I13" s="54">
        <v>-5498</v>
      </c>
      <c r="J13" s="54">
        <v>-5495</v>
      </c>
      <c r="K13" s="55">
        <v>-3</v>
      </c>
      <c r="L13" s="55">
        <v>0</v>
      </c>
      <c r="M13" s="55">
        <v>0</v>
      </c>
      <c r="N13" s="55">
        <v>0</v>
      </c>
      <c r="O13" s="55">
        <v>0</v>
      </c>
      <c r="P13" s="54">
        <v>54903</v>
      </c>
      <c r="Q13" s="299">
        <v>0</v>
      </c>
    </row>
    <row r="14" spans="1:17" ht="13.5" thickBot="1">
      <c r="A14" s="364">
        <v>6</v>
      </c>
      <c r="B14" s="365" t="s">
        <v>431</v>
      </c>
      <c r="C14" s="54">
        <v>18686866</v>
      </c>
      <c r="D14" s="54">
        <v>15930405</v>
      </c>
      <c r="E14" s="54">
        <v>2755125</v>
      </c>
      <c r="F14" s="54">
        <v>381433</v>
      </c>
      <c r="G14" s="55">
        <v>6</v>
      </c>
      <c r="H14" s="54">
        <v>331159</v>
      </c>
      <c r="I14" s="54">
        <v>-258893</v>
      </c>
      <c r="J14" s="54">
        <v>-117110</v>
      </c>
      <c r="K14" s="54">
        <v>-141783</v>
      </c>
      <c r="L14" s="54">
        <v>-258082</v>
      </c>
      <c r="M14" s="55">
        <v>0</v>
      </c>
      <c r="N14" s="54">
        <v>-219146</v>
      </c>
      <c r="O14" s="55">
        <v>0</v>
      </c>
      <c r="P14" s="54">
        <v>8658995</v>
      </c>
      <c r="Q14" s="54">
        <v>74331</v>
      </c>
    </row>
    <row r="15" spans="1:17" ht="26.25" thickBot="1">
      <c r="A15" s="364">
        <v>7</v>
      </c>
      <c r="B15" s="365" t="s">
        <v>432</v>
      </c>
      <c r="C15" s="54">
        <v>11380333</v>
      </c>
      <c r="D15" s="366">
        <v>8939191</v>
      </c>
      <c r="E15" s="366">
        <v>2439806</v>
      </c>
      <c r="F15" s="366">
        <v>288688</v>
      </c>
      <c r="G15" s="55">
        <v>6</v>
      </c>
      <c r="H15" s="54">
        <v>274559</v>
      </c>
      <c r="I15" s="54">
        <v>-232625</v>
      </c>
      <c r="J15" s="54">
        <v>-98083</v>
      </c>
      <c r="K15" s="54">
        <v>-134541</v>
      </c>
      <c r="L15" s="54">
        <v>-188372</v>
      </c>
      <c r="M15" s="55">
        <v>0</v>
      </c>
      <c r="N15" s="54">
        <v>-184151</v>
      </c>
      <c r="O15" s="55">
        <v>0</v>
      </c>
      <c r="P15" s="54">
        <v>7066648</v>
      </c>
      <c r="Q15" s="54">
        <v>64958</v>
      </c>
    </row>
    <row r="16" spans="1:17" ht="13.5" thickBot="1">
      <c r="A16" s="364">
        <v>8</v>
      </c>
      <c r="B16" s="365" t="s">
        <v>433</v>
      </c>
      <c r="C16" s="54">
        <v>17776967</v>
      </c>
      <c r="D16" s="54">
        <v>15836562</v>
      </c>
      <c r="E16" s="54">
        <v>1656962</v>
      </c>
      <c r="F16" s="54">
        <v>721327</v>
      </c>
      <c r="G16" s="299">
        <v>0</v>
      </c>
      <c r="H16" s="54">
        <v>634175</v>
      </c>
      <c r="I16" s="54">
        <v>-277293</v>
      </c>
      <c r="J16" s="54">
        <v>-113203</v>
      </c>
      <c r="K16" s="54">
        <v>-160556</v>
      </c>
      <c r="L16" s="54">
        <v>-520537</v>
      </c>
      <c r="M16" s="55">
        <v>0</v>
      </c>
      <c r="N16" s="54">
        <v>-470251</v>
      </c>
      <c r="O16" s="55">
        <v>0</v>
      </c>
      <c r="P16" s="54">
        <v>7653446</v>
      </c>
      <c r="Q16" s="54">
        <v>98562</v>
      </c>
    </row>
    <row r="17" spans="1:17" ht="13.5" thickBot="1">
      <c r="A17" s="342">
        <v>9</v>
      </c>
      <c r="B17" s="367" t="s">
        <v>379</v>
      </c>
      <c r="C17" s="54">
        <v>12414295</v>
      </c>
      <c r="D17" s="54">
        <v>12363755</v>
      </c>
      <c r="E17" s="54">
        <v>8280</v>
      </c>
      <c r="F17" s="55">
        <v>0</v>
      </c>
      <c r="G17" s="55">
        <v>0</v>
      </c>
      <c r="H17" s="55">
        <v>0</v>
      </c>
      <c r="I17" s="54">
        <v>-1546</v>
      </c>
      <c r="J17" s="54">
        <v>-1534</v>
      </c>
      <c r="K17" s="55">
        <v>-12</v>
      </c>
      <c r="L17" s="55">
        <v>0</v>
      </c>
      <c r="M17" s="55">
        <v>0</v>
      </c>
      <c r="N17" s="55">
        <v>0</v>
      </c>
      <c r="O17" s="55">
        <v>0</v>
      </c>
      <c r="P17" s="55">
        <v>0</v>
      </c>
      <c r="Q17" s="55">
        <v>0</v>
      </c>
    </row>
    <row r="18" spans="1:17" ht="13.5" thickBot="1">
      <c r="A18" s="364">
        <v>10</v>
      </c>
      <c r="B18" s="365" t="s">
        <v>427</v>
      </c>
      <c r="C18" s="55">
        <v>0</v>
      </c>
      <c r="D18" s="55">
        <v>0</v>
      </c>
      <c r="E18" s="55">
        <v>0</v>
      </c>
      <c r="F18" s="55">
        <v>0</v>
      </c>
      <c r="G18" s="299">
        <v>0</v>
      </c>
      <c r="H18" s="299">
        <v>0</v>
      </c>
      <c r="I18" s="55">
        <v>0</v>
      </c>
      <c r="J18" s="55">
        <v>0</v>
      </c>
      <c r="K18" s="55">
        <v>0</v>
      </c>
      <c r="L18" s="55">
        <v>0</v>
      </c>
      <c r="M18" s="55">
        <v>0</v>
      </c>
      <c r="N18" s="55">
        <v>0</v>
      </c>
      <c r="O18" s="55">
        <v>0</v>
      </c>
      <c r="P18" s="55">
        <v>0</v>
      </c>
      <c r="Q18" s="55">
        <v>0</v>
      </c>
    </row>
    <row r="19" spans="1:17" ht="13.5" thickBot="1">
      <c r="A19" s="364">
        <v>11</v>
      </c>
      <c r="B19" s="365" t="s">
        <v>434</v>
      </c>
      <c r="C19" s="54">
        <v>12015480</v>
      </c>
      <c r="D19" s="54">
        <v>12007200</v>
      </c>
      <c r="E19" s="54">
        <v>8280</v>
      </c>
      <c r="F19" s="55">
        <v>0</v>
      </c>
      <c r="G19" s="299">
        <v>0</v>
      </c>
      <c r="H19" s="299">
        <v>0</v>
      </c>
      <c r="I19" s="54">
        <v>-1519</v>
      </c>
      <c r="J19" s="54">
        <v>-1507</v>
      </c>
      <c r="K19" s="55">
        <v>-12</v>
      </c>
      <c r="L19" s="55">
        <v>0</v>
      </c>
      <c r="M19" s="55">
        <v>0</v>
      </c>
      <c r="N19" s="55">
        <v>0</v>
      </c>
      <c r="O19" s="55">
        <v>0</v>
      </c>
      <c r="P19" s="55">
        <v>0</v>
      </c>
      <c r="Q19" s="55">
        <v>0</v>
      </c>
    </row>
    <row r="20" spans="1:17" ht="13.5" thickBot="1">
      <c r="A20" s="364">
        <v>12</v>
      </c>
      <c r="B20" s="365" t="s">
        <v>429</v>
      </c>
      <c r="C20" s="54">
        <v>356555</v>
      </c>
      <c r="D20" s="54">
        <v>356555</v>
      </c>
      <c r="E20" s="55">
        <v>0</v>
      </c>
      <c r="F20" s="55">
        <v>0</v>
      </c>
      <c r="G20" s="299">
        <v>0</v>
      </c>
      <c r="H20" s="299">
        <v>0</v>
      </c>
      <c r="I20" s="55">
        <v>-27</v>
      </c>
      <c r="J20" s="55">
        <v>-27</v>
      </c>
      <c r="K20" s="55">
        <v>0</v>
      </c>
      <c r="L20" s="55">
        <v>0</v>
      </c>
      <c r="M20" s="55">
        <v>0</v>
      </c>
      <c r="N20" s="55">
        <v>0</v>
      </c>
      <c r="O20" s="55">
        <v>0</v>
      </c>
      <c r="P20" s="55">
        <v>0</v>
      </c>
      <c r="Q20" s="55">
        <v>0</v>
      </c>
    </row>
    <row r="21" spans="1:17" ht="13.5" thickBot="1">
      <c r="A21" s="364">
        <v>13</v>
      </c>
      <c r="B21" s="365" t="s">
        <v>430</v>
      </c>
      <c r="C21" s="54">
        <v>42260</v>
      </c>
      <c r="D21" s="55">
        <v>0</v>
      </c>
      <c r="E21" s="55">
        <v>0</v>
      </c>
      <c r="F21" s="55">
        <v>0</v>
      </c>
      <c r="G21" s="299">
        <v>0</v>
      </c>
      <c r="H21" s="299">
        <v>0</v>
      </c>
      <c r="I21" s="55">
        <v>0</v>
      </c>
      <c r="J21" s="55">
        <v>0</v>
      </c>
      <c r="K21" s="55">
        <v>0</v>
      </c>
      <c r="L21" s="55">
        <v>0</v>
      </c>
      <c r="M21" s="55">
        <v>0</v>
      </c>
      <c r="N21" s="55">
        <v>0</v>
      </c>
      <c r="O21" s="55">
        <v>0</v>
      </c>
      <c r="P21" s="55">
        <v>0</v>
      </c>
      <c r="Q21" s="55">
        <v>0</v>
      </c>
    </row>
    <row r="22" spans="1:17" ht="13.5" thickBot="1">
      <c r="A22" s="364">
        <v>14</v>
      </c>
      <c r="B22" s="365" t="s">
        <v>430</v>
      </c>
      <c r="C22" s="55">
        <v>0</v>
      </c>
      <c r="D22" s="55">
        <v>0</v>
      </c>
      <c r="E22" s="55">
        <v>0</v>
      </c>
      <c r="F22" s="55">
        <v>0</v>
      </c>
      <c r="G22" s="299">
        <v>0</v>
      </c>
      <c r="H22" s="299">
        <v>0</v>
      </c>
      <c r="I22" s="55">
        <v>0</v>
      </c>
      <c r="J22" s="55">
        <v>0</v>
      </c>
      <c r="K22" s="55">
        <v>0</v>
      </c>
      <c r="L22" s="55">
        <v>0</v>
      </c>
      <c r="M22" s="55">
        <v>0</v>
      </c>
      <c r="N22" s="55">
        <v>0</v>
      </c>
      <c r="O22" s="55">
        <v>0</v>
      </c>
      <c r="P22" s="55">
        <v>0</v>
      </c>
      <c r="Q22" s="55">
        <v>0</v>
      </c>
    </row>
    <row r="23" spans="1:17" ht="13.5" thickBot="1">
      <c r="A23" s="368">
        <v>15</v>
      </c>
      <c r="B23" s="367" t="s">
        <v>435</v>
      </c>
      <c r="C23" s="56">
        <v>18035109</v>
      </c>
      <c r="D23" s="56">
        <v>16176024</v>
      </c>
      <c r="E23" s="56">
        <v>1774289</v>
      </c>
      <c r="F23" s="56">
        <v>115877</v>
      </c>
      <c r="G23" s="299">
        <v>0</v>
      </c>
      <c r="H23" s="56">
        <v>113408</v>
      </c>
      <c r="I23" s="56">
        <v>20752</v>
      </c>
      <c r="J23" s="56">
        <v>12944</v>
      </c>
      <c r="K23" s="56">
        <v>7795</v>
      </c>
      <c r="L23" s="56">
        <v>53274</v>
      </c>
      <c r="M23" s="55">
        <v>0</v>
      </c>
      <c r="N23" s="56">
        <v>51132</v>
      </c>
      <c r="O23" s="369"/>
      <c r="P23" s="56">
        <v>1474255</v>
      </c>
      <c r="Q23" s="56">
        <v>3771</v>
      </c>
    </row>
    <row r="24" spans="1:17" ht="13.5" thickBot="1">
      <c r="A24" s="364">
        <v>16</v>
      </c>
      <c r="B24" s="365" t="s">
        <v>427</v>
      </c>
      <c r="C24" s="205">
        <v>0</v>
      </c>
      <c r="D24" s="55">
        <v>0</v>
      </c>
      <c r="E24" s="55">
        <v>0</v>
      </c>
      <c r="F24" s="55">
        <v>0</v>
      </c>
      <c r="G24" s="299">
        <v>0</v>
      </c>
      <c r="H24" s="299">
        <v>0</v>
      </c>
      <c r="I24" s="55">
        <v>0</v>
      </c>
      <c r="J24" s="55">
        <v>0</v>
      </c>
      <c r="K24" s="55">
        <v>0</v>
      </c>
      <c r="L24" s="55">
        <v>0</v>
      </c>
      <c r="M24" s="55">
        <v>0</v>
      </c>
      <c r="N24" s="55">
        <v>0</v>
      </c>
      <c r="O24" s="55">
        <v>0</v>
      </c>
      <c r="P24" s="55">
        <v>0</v>
      </c>
      <c r="Q24" s="55">
        <v>0</v>
      </c>
    </row>
    <row r="25" spans="1:17" ht="13.5" thickBot="1">
      <c r="A25" s="364">
        <v>17</v>
      </c>
      <c r="B25" s="365" t="s">
        <v>428</v>
      </c>
      <c r="C25" s="54">
        <v>381893</v>
      </c>
      <c r="D25" s="54">
        <v>381893</v>
      </c>
      <c r="E25" s="55">
        <v>0</v>
      </c>
      <c r="F25" s="299">
        <v>0</v>
      </c>
      <c r="G25" s="299">
        <v>0</v>
      </c>
      <c r="H25" s="299">
        <v>0</v>
      </c>
      <c r="I25" s="55">
        <v>153</v>
      </c>
      <c r="J25" s="55">
        <v>153</v>
      </c>
      <c r="K25" s="55">
        <v>0</v>
      </c>
      <c r="L25" s="55">
        <v>0</v>
      </c>
      <c r="M25" s="55">
        <v>0</v>
      </c>
      <c r="N25" s="55">
        <v>0</v>
      </c>
      <c r="O25" s="55">
        <v>0</v>
      </c>
      <c r="P25" s="55">
        <v>301</v>
      </c>
      <c r="Q25" s="55">
        <v>0</v>
      </c>
    </row>
    <row r="26" spans="1:17" ht="13.5" thickBot="1">
      <c r="A26" s="364">
        <v>18</v>
      </c>
      <c r="B26" s="365" t="s">
        <v>429</v>
      </c>
      <c r="C26" s="54">
        <v>2086557</v>
      </c>
      <c r="D26" s="54">
        <v>1737392</v>
      </c>
      <c r="E26" s="54">
        <v>349165</v>
      </c>
      <c r="F26" s="299">
        <v>0</v>
      </c>
      <c r="G26" s="299">
        <v>0</v>
      </c>
      <c r="H26" s="299">
        <v>0</v>
      </c>
      <c r="I26" s="55">
        <v>11</v>
      </c>
      <c r="J26" s="55">
        <v>10</v>
      </c>
      <c r="K26" s="55">
        <v>1</v>
      </c>
      <c r="L26" s="55">
        <v>0</v>
      </c>
      <c r="M26" s="55">
        <v>0</v>
      </c>
      <c r="N26" s="55">
        <v>0</v>
      </c>
      <c r="O26" s="55">
        <v>0</v>
      </c>
      <c r="P26" s="55">
        <v>0</v>
      </c>
      <c r="Q26" s="55">
        <v>0</v>
      </c>
    </row>
    <row r="27" spans="1:17" ht="13.5" thickBot="1">
      <c r="A27" s="364">
        <v>19</v>
      </c>
      <c r="B27" s="365" t="s">
        <v>430</v>
      </c>
      <c r="C27" s="54">
        <v>127707</v>
      </c>
      <c r="D27" s="54">
        <v>127707</v>
      </c>
      <c r="E27" s="55">
        <v>0</v>
      </c>
      <c r="F27" s="299">
        <v>0</v>
      </c>
      <c r="G27" s="299">
        <v>0</v>
      </c>
      <c r="H27" s="299">
        <v>0</v>
      </c>
      <c r="I27" s="55">
        <v>75</v>
      </c>
      <c r="J27" s="55">
        <v>75</v>
      </c>
      <c r="K27" s="55">
        <v>0</v>
      </c>
      <c r="L27" s="55">
        <v>0</v>
      </c>
      <c r="M27" s="55">
        <v>0</v>
      </c>
      <c r="N27" s="55">
        <v>0</v>
      </c>
      <c r="O27" s="55">
        <v>0</v>
      </c>
      <c r="P27" s="54">
        <v>13516</v>
      </c>
      <c r="Q27" s="55">
        <v>0</v>
      </c>
    </row>
    <row r="28" spans="1:17" ht="13.5" thickBot="1">
      <c r="A28" s="364">
        <v>20</v>
      </c>
      <c r="B28" s="365" t="s">
        <v>431</v>
      </c>
      <c r="C28" s="54">
        <v>12096475</v>
      </c>
      <c r="D28" s="54">
        <v>11575327</v>
      </c>
      <c r="E28" s="54">
        <v>438782</v>
      </c>
      <c r="F28" s="54">
        <v>103484</v>
      </c>
      <c r="G28" s="299">
        <v>0</v>
      </c>
      <c r="H28" s="54">
        <v>103444</v>
      </c>
      <c r="I28" s="54">
        <v>14294</v>
      </c>
      <c r="J28" s="54">
        <v>10198</v>
      </c>
      <c r="K28" s="54">
        <v>4096</v>
      </c>
      <c r="L28" s="54">
        <v>43471</v>
      </c>
      <c r="M28" s="55">
        <v>0</v>
      </c>
      <c r="N28" s="54">
        <v>43434</v>
      </c>
      <c r="O28" s="55">
        <v>0</v>
      </c>
      <c r="P28" s="54">
        <v>1460438</v>
      </c>
      <c r="Q28" s="54">
        <v>3771</v>
      </c>
    </row>
    <row r="29" spans="1:17" ht="13.5" thickBot="1">
      <c r="A29" s="364">
        <v>21</v>
      </c>
      <c r="B29" s="365" t="s">
        <v>433</v>
      </c>
      <c r="C29" s="54">
        <v>3342477</v>
      </c>
      <c r="D29" s="54">
        <v>2353705</v>
      </c>
      <c r="E29" s="54">
        <v>986342</v>
      </c>
      <c r="F29" s="54">
        <v>12393</v>
      </c>
      <c r="G29" s="299">
        <v>0</v>
      </c>
      <c r="H29" s="54">
        <v>9964</v>
      </c>
      <c r="I29" s="54">
        <v>6219</v>
      </c>
      <c r="J29" s="54">
        <v>2508</v>
      </c>
      <c r="K29" s="54">
        <v>3698</v>
      </c>
      <c r="L29" s="54">
        <v>9803</v>
      </c>
      <c r="M29" s="55">
        <v>0</v>
      </c>
      <c r="N29" s="54">
        <v>7698</v>
      </c>
      <c r="O29" s="55">
        <v>0</v>
      </c>
      <c r="P29" s="55">
        <v>0</v>
      </c>
      <c r="Q29" s="55">
        <v>0</v>
      </c>
    </row>
    <row r="30" spans="1:17" ht="13.5" thickBot="1">
      <c r="A30" s="346">
        <v>22</v>
      </c>
      <c r="B30" s="321" t="s">
        <v>230</v>
      </c>
      <c r="C30" s="56">
        <v>69934580</v>
      </c>
      <c r="D30" s="56">
        <v>63294113</v>
      </c>
      <c r="E30" s="56">
        <v>6228632</v>
      </c>
      <c r="F30" s="56">
        <v>1218637</v>
      </c>
      <c r="G30" s="299">
        <v>6</v>
      </c>
      <c r="H30" s="56">
        <v>1078742</v>
      </c>
      <c r="I30" s="56">
        <v>-522860</v>
      </c>
      <c r="J30" s="56">
        <v>-224651</v>
      </c>
      <c r="K30" s="56">
        <v>-294689</v>
      </c>
      <c r="L30" s="56">
        <v>-725345</v>
      </c>
      <c r="M30" s="55">
        <v>0</v>
      </c>
      <c r="N30" s="56">
        <v>-638265</v>
      </c>
      <c r="O30" s="299">
        <v>0</v>
      </c>
      <c r="P30" s="56">
        <v>17841599</v>
      </c>
      <c r="Q30" s="56">
        <v>176664</v>
      </c>
    </row>
  </sheetData>
  <mergeCells count="14">
    <mergeCell ref="O5:O7"/>
    <mergeCell ref="P5:Q6"/>
    <mergeCell ref="P7:P8"/>
    <mergeCell ref="Q7:Q8"/>
    <mergeCell ref="A5:B5"/>
    <mergeCell ref="A6:B6"/>
    <mergeCell ref="A7:B7"/>
    <mergeCell ref="A8:B8"/>
    <mergeCell ref="C7:E7"/>
    <mergeCell ref="F7:H7"/>
    <mergeCell ref="C5:H6"/>
    <mergeCell ref="I7:K7"/>
    <mergeCell ref="I5:N6"/>
    <mergeCell ref="L7:N7"/>
  </mergeCells>
  <hyperlinks>
    <hyperlink ref="A1" location="Cuprins!A1" display="Cuprins!A1" xr:uid="{6DD2D3DD-C36E-46EC-9A74-1B2D1FE1E1DF}"/>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6ACA4-145A-44EE-AA9E-AA288442F226}">
  <dimension ref="A1:H24"/>
  <sheetViews>
    <sheetView zoomScale="80" zoomScaleNormal="80" workbookViewId="0">
      <selection activeCell="G33" sqref="G33"/>
    </sheetView>
  </sheetViews>
  <sheetFormatPr defaultRowHeight="12.75"/>
  <cols>
    <col min="1" max="1" width="9.140625" style="47"/>
    <col min="2" max="2" width="21.42578125" style="47" customWidth="1"/>
    <col min="3" max="8" width="20.42578125" style="47" customWidth="1"/>
    <col min="9" max="16384" width="9.140625" style="47"/>
  </cols>
  <sheetData>
    <row r="1" spans="1:8">
      <c r="A1" s="192" t="s">
        <v>1061</v>
      </c>
    </row>
    <row r="3" spans="1:8">
      <c r="A3" s="300" t="s">
        <v>1044</v>
      </c>
    </row>
    <row r="4" spans="1:8" ht="13.5" thickBot="1"/>
    <row r="5" spans="1:8">
      <c r="A5" s="141" t="s">
        <v>133</v>
      </c>
      <c r="B5" s="142"/>
      <c r="C5" s="349" t="s">
        <v>436</v>
      </c>
      <c r="D5" s="303"/>
      <c r="E5" s="303"/>
      <c r="F5" s="303"/>
      <c r="G5" s="303"/>
      <c r="H5" s="304"/>
    </row>
    <row r="6" spans="1:8" ht="13.5" thickBot="1">
      <c r="A6" s="370"/>
      <c r="B6" s="371"/>
      <c r="C6" s="292"/>
      <c r="D6" s="372"/>
      <c r="E6" s="372"/>
      <c r="F6" s="372"/>
      <c r="G6" s="372"/>
      <c r="H6" s="373"/>
    </row>
    <row r="7" spans="1:8" ht="26.25" thickBot="1">
      <c r="A7" s="143" t="s">
        <v>369</v>
      </c>
      <c r="B7" s="144"/>
      <c r="C7" s="33" t="s">
        <v>437</v>
      </c>
      <c r="D7" s="33" t="s">
        <v>438</v>
      </c>
      <c r="E7" s="33" t="s">
        <v>439</v>
      </c>
      <c r="F7" s="33" t="s">
        <v>440</v>
      </c>
      <c r="G7" s="33" t="s">
        <v>441</v>
      </c>
      <c r="H7" s="34" t="s">
        <v>230</v>
      </c>
    </row>
    <row r="8" spans="1:8" ht="13.5" thickBot="1">
      <c r="A8" s="27">
        <v>1</v>
      </c>
      <c r="B8" s="21" t="s">
        <v>442</v>
      </c>
      <c r="C8" s="37">
        <v>208819</v>
      </c>
      <c r="D8" s="37">
        <v>11126206</v>
      </c>
      <c r="E8" s="37">
        <v>17547131</v>
      </c>
      <c r="F8" s="37">
        <v>10385094</v>
      </c>
      <c r="G8" s="38">
        <v>0</v>
      </c>
      <c r="H8" s="37">
        <v>39267250</v>
      </c>
    </row>
    <row r="9" spans="1:8" ht="13.5" thickBot="1">
      <c r="A9" s="27">
        <v>2</v>
      </c>
      <c r="B9" s="21" t="s">
        <v>379</v>
      </c>
      <c r="C9" s="39">
        <v>0</v>
      </c>
      <c r="D9" s="40">
        <v>941354</v>
      </c>
      <c r="E9" s="40">
        <v>8192413</v>
      </c>
      <c r="F9" s="40">
        <v>3334711</v>
      </c>
      <c r="G9" s="40">
        <v>28576</v>
      </c>
      <c r="H9" s="40">
        <v>12497054</v>
      </c>
    </row>
    <row r="10" spans="1:8" ht="13.5" thickBot="1">
      <c r="A10" s="35">
        <v>3</v>
      </c>
      <c r="B10" s="36" t="s">
        <v>230</v>
      </c>
      <c r="C10" s="41">
        <v>208819</v>
      </c>
      <c r="D10" s="41">
        <v>12067560</v>
      </c>
      <c r="E10" s="41">
        <v>25739544</v>
      </c>
      <c r="F10" s="41">
        <v>13719805</v>
      </c>
      <c r="G10" s="41">
        <v>28576</v>
      </c>
      <c r="H10" s="41">
        <v>51764304</v>
      </c>
    </row>
    <row r="24" spans="3:3">
      <c r="C24" s="200"/>
    </row>
  </sheetData>
  <mergeCells count="4">
    <mergeCell ref="A5:B5"/>
    <mergeCell ref="A6:B6"/>
    <mergeCell ref="A7:B7"/>
    <mergeCell ref="C5:H6"/>
  </mergeCells>
  <hyperlinks>
    <hyperlink ref="A1" location="Cuprins!A1" display="Cuprins!A1" xr:uid="{0D3C74B7-C546-4EDB-8096-B0518DD7F29C}"/>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63774-7178-49B4-9939-0C5B997F36A8}">
  <dimension ref="A1:C24"/>
  <sheetViews>
    <sheetView zoomScale="80" zoomScaleNormal="80" workbookViewId="0">
      <selection activeCell="A9" sqref="A9:XFD14"/>
    </sheetView>
  </sheetViews>
  <sheetFormatPr defaultRowHeight="12.75"/>
  <cols>
    <col min="1" max="1" width="56.140625" style="47" customWidth="1"/>
    <col min="2" max="2" width="35.85546875" style="47" customWidth="1"/>
    <col min="3" max="16384" width="9.140625" style="47"/>
  </cols>
  <sheetData>
    <row r="1" spans="1:2">
      <c r="A1" s="192" t="s">
        <v>1061</v>
      </c>
    </row>
    <row r="3" spans="1:2">
      <c r="A3" s="374" t="s">
        <v>1045</v>
      </c>
      <c r="B3" s="136"/>
    </row>
    <row r="6" spans="1:2" ht="38.25">
      <c r="A6" s="42" t="s">
        <v>1563</v>
      </c>
      <c r="B6" s="375" t="s">
        <v>443</v>
      </c>
    </row>
    <row r="7" spans="1:2">
      <c r="A7" s="376"/>
      <c r="B7" s="377" t="s">
        <v>444</v>
      </c>
    </row>
    <row r="8" spans="1:2">
      <c r="A8" s="378" t="s">
        <v>19</v>
      </c>
      <c r="B8" s="379"/>
    </row>
    <row r="9" spans="1:2">
      <c r="A9" s="380" t="s">
        <v>445</v>
      </c>
      <c r="B9" s="381">
        <v>1192306</v>
      </c>
    </row>
    <row r="10" spans="1:2">
      <c r="A10" s="382" t="s">
        <v>446</v>
      </c>
      <c r="B10" s="383">
        <v>198100</v>
      </c>
    </row>
    <row r="11" spans="1:2">
      <c r="A11" s="382" t="s">
        <v>447</v>
      </c>
      <c r="B11" s="383">
        <v>-28313</v>
      </c>
    </row>
    <row r="12" spans="1:2">
      <c r="A12" s="382" t="s">
        <v>448</v>
      </c>
      <c r="B12" s="383">
        <v>-90957</v>
      </c>
    </row>
    <row r="13" spans="1:2">
      <c r="A13" s="382" t="s">
        <v>449</v>
      </c>
      <c r="B13" s="383">
        <v>-168376</v>
      </c>
    </row>
    <row r="14" spans="1:2">
      <c r="A14" s="384" t="s">
        <v>450</v>
      </c>
      <c r="B14" s="381">
        <v>1102760</v>
      </c>
    </row>
    <row r="24" spans="3:3">
      <c r="C24" s="200"/>
    </row>
  </sheetData>
  <mergeCells count="1">
    <mergeCell ref="A3:B3"/>
  </mergeCells>
  <hyperlinks>
    <hyperlink ref="A1" location="Cuprins!A1" display="Cuprins!A1" xr:uid="{CF1038F1-A9E1-4C3F-9541-264B1846D308}"/>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C2624-4048-4700-BBD1-B41A7D64E34B}">
  <dimension ref="A1:K24"/>
  <sheetViews>
    <sheetView zoomScale="80" zoomScaleNormal="80" workbookViewId="0">
      <selection activeCell="G42" sqref="G41:G42"/>
    </sheetView>
  </sheetViews>
  <sheetFormatPr defaultRowHeight="12.75"/>
  <cols>
    <col min="1" max="1" width="50" style="47" customWidth="1"/>
    <col min="2" max="8" width="13.140625" style="47" customWidth="1"/>
    <col min="9" max="9" width="17.140625" style="47" customWidth="1"/>
    <col min="10" max="16384" width="9.140625" style="47"/>
  </cols>
  <sheetData>
    <row r="1" spans="1:11">
      <c r="A1" s="192" t="s">
        <v>1061</v>
      </c>
    </row>
    <row r="3" spans="1:11">
      <c r="A3" s="300" t="s">
        <v>1046</v>
      </c>
    </row>
    <row r="6" spans="1:11" ht="48.6" customHeight="1">
      <c r="A6" s="149" t="s">
        <v>451</v>
      </c>
      <c r="B6" s="146" t="s">
        <v>1564</v>
      </c>
      <c r="C6" s="147"/>
      <c r="D6" s="147"/>
      <c r="E6" s="147"/>
      <c r="F6" s="147"/>
      <c r="G6" s="148"/>
      <c r="H6" s="151" t="s">
        <v>230</v>
      </c>
      <c r="I6" s="151" t="s">
        <v>452</v>
      </c>
    </row>
    <row r="7" spans="1:11">
      <c r="A7" s="150"/>
      <c r="B7" s="49">
        <v>0</v>
      </c>
      <c r="C7" s="49">
        <v>0.2</v>
      </c>
      <c r="D7" s="49">
        <v>0.35</v>
      </c>
      <c r="E7" s="49">
        <v>0.75</v>
      </c>
      <c r="F7" s="49">
        <v>1</v>
      </c>
      <c r="G7" s="50">
        <v>1.5</v>
      </c>
      <c r="H7" s="152"/>
      <c r="I7" s="153"/>
      <c r="K7" s="385"/>
    </row>
    <row r="8" spans="1:11">
      <c r="A8" s="43" t="s">
        <v>453</v>
      </c>
      <c r="B8" s="51">
        <v>19361793</v>
      </c>
      <c r="C8" s="52">
        <v>1190383</v>
      </c>
      <c r="D8" s="52">
        <v>30320</v>
      </c>
      <c r="E8" s="52">
        <v>630966</v>
      </c>
      <c r="F8" s="52">
        <v>1549615</v>
      </c>
      <c r="G8" s="52">
        <v>2891</v>
      </c>
      <c r="H8" s="23">
        <v>22765968</v>
      </c>
      <c r="I8" s="23">
        <v>22765968</v>
      </c>
      <c r="K8" s="385"/>
    </row>
    <row r="9" spans="1:11">
      <c r="A9" s="43" t="s">
        <v>454</v>
      </c>
      <c r="B9" s="53">
        <v>18928822</v>
      </c>
      <c r="C9" s="22">
        <v>0</v>
      </c>
      <c r="D9" s="22">
        <v>0</v>
      </c>
      <c r="E9" s="22">
        <v>0</v>
      </c>
      <c r="F9" s="22">
        <v>0</v>
      </c>
      <c r="G9" s="22">
        <v>0</v>
      </c>
      <c r="H9" s="24">
        <v>18928822</v>
      </c>
      <c r="I9" s="24">
        <v>18928822</v>
      </c>
      <c r="K9" s="385"/>
    </row>
    <row r="10" spans="1:11">
      <c r="A10" s="43" t="s">
        <v>455</v>
      </c>
      <c r="B10" s="20">
        <v>0</v>
      </c>
      <c r="C10" s="24">
        <v>1190383</v>
      </c>
      <c r="D10" s="22">
        <v>0</v>
      </c>
      <c r="E10" s="22">
        <v>0</v>
      </c>
      <c r="F10" s="22">
        <v>0</v>
      </c>
      <c r="G10" s="22">
        <v>0</v>
      </c>
      <c r="H10" s="24">
        <v>1190383</v>
      </c>
      <c r="I10" s="24">
        <v>1190383</v>
      </c>
      <c r="K10" s="385"/>
    </row>
    <row r="11" spans="1:11" ht="13.5" thickBot="1">
      <c r="A11" s="43" t="s">
        <v>456</v>
      </c>
      <c r="B11" s="20">
        <v>0</v>
      </c>
      <c r="C11" s="22">
        <v>0</v>
      </c>
      <c r="D11" s="22">
        <v>0</v>
      </c>
      <c r="E11" s="22">
        <v>0</v>
      </c>
      <c r="F11" s="22">
        <v>0</v>
      </c>
      <c r="G11" s="22">
        <v>0</v>
      </c>
      <c r="H11" s="22">
        <v>0</v>
      </c>
      <c r="I11" s="22">
        <v>0</v>
      </c>
      <c r="K11" s="385"/>
    </row>
    <row r="12" spans="1:11" ht="13.5" thickBot="1">
      <c r="A12" s="43" t="s">
        <v>457</v>
      </c>
      <c r="B12" s="53">
        <v>432970</v>
      </c>
      <c r="C12" s="22">
        <v>0</v>
      </c>
      <c r="D12" s="22">
        <v>0</v>
      </c>
      <c r="E12" s="22">
        <v>0</v>
      </c>
      <c r="F12" s="22">
        <v>0</v>
      </c>
      <c r="G12" s="22">
        <v>0</v>
      </c>
      <c r="H12" s="24">
        <v>432970</v>
      </c>
      <c r="I12" s="24">
        <v>432970</v>
      </c>
      <c r="K12" s="385"/>
    </row>
    <row r="13" spans="1:11" ht="13.5" thickBot="1">
      <c r="A13" s="43" t="s">
        <v>458</v>
      </c>
      <c r="B13" s="20">
        <v>0</v>
      </c>
      <c r="C13" s="22">
        <v>0</v>
      </c>
      <c r="D13" s="22">
        <v>0</v>
      </c>
      <c r="E13" s="22">
        <v>0</v>
      </c>
      <c r="F13" s="22">
        <v>0</v>
      </c>
      <c r="G13" s="22">
        <v>0</v>
      </c>
      <c r="H13" s="22">
        <v>0</v>
      </c>
      <c r="I13" s="22">
        <v>0</v>
      </c>
      <c r="K13" s="385"/>
    </row>
    <row r="14" spans="1:11" ht="13.5" thickBot="1">
      <c r="A14" s="43" t="s">
        <v>459</v>
      </c>
      <c r="B14" s="20">
        <v>0</v>
      </c>
      <c r="C14" s="22">
        <v>0</v>
      </c>
      <c r="D14" s="22">
        <v>0</v>
      </c>
      <c r="E14" s="22">
        <v>0</v>
      </c>
      <c r="F14" s="24">
        <v>3702</v>
      </c>
      <c r="G14" s="22">
        <v>0</v>
      </c>
      <c r="H14" s="24">
        <v>3702</v>
      </c>
      <c r="I14" s="24">
        <v>3702</v>
      </c>
      <c r="K14" s="385"/>
    </row>
    <row r="15" spans="1:11" ht="13.5" thickBot="1">
      <c r="A15" s="43" t="s">
        <v>460</v>
      </c>
      <c r="B15" s="20">
        <v>0</v>
      </c>
      <c r="C15" s="22">
        <v>0</v>
      </c>
      <c r="D15" s="22">
        <v>0</v>
      </c>
      <c r="E15" s="22">
        <v>0</v>
      </c>
      <c r="F15" s="24">
        <v>678961</v>
      </c>
      <c r="G15" s="22">
        <v>0</v>
      </c>
      <c r="H15" s="24">
        <v>678961</v>
      </c>
      <c r="I15" s="24">
        <v>678961</v>
      </c>
      <c r="K15" s="385"/>
    </row>
    <row r="16" spans="1:11" ht="13.5" thickBot="1">
      <c r="A16" s="43" t="s">
        <v>461</v>
      </c>
      <c r="B16" s="20">
        <v>0</v>
      </c>
      <c r="C16" s="22">
        <v>0</v>
      </c>
      <c r="D16" s="22">
        <v>0</v>
      </c>
      <c r="E16" s="24">
        <v>630966</v>
      </c>
      <c r="F16" s="22">
        <v>0</v>
      </c>
      <c r="G16" s="22">
        <v>0</v>
      </c>
      <c r="H16" s="24">
        <v>630966</v>
      </c>
      <c r="I16" s="24">
        <v>630966</v>
      </c>
      <c r="K16" s="385"/>
    </row>
    <row r="17" spans="1:11">
      <c r="A17" s="43" t="s">
        <v>462</v>
      </c>
      <c r="B17" s="20">
        <v>0</v>
      </c>
      <c r="C17" s="22">
        <v>0</v>
      </c>
      <c r="D17" s="24">
        <v>30320</v>
      </c>
      <c r="E17" s="22">
        <v>0</v>
      </c>
      <c r="F17" s="24">
        <v>18106</v>
      </c>
      <c r="G17" s="22">
        <v>0</v>
      </c>
      <c r="H17" s="24">
        <v>48426</v>
      </c>
      <c r="I17" s="24">
        <v>48426</v>
      </c>
      <c r="K17" s="385"/>
    </row>
    <row r="18" spans="1:11">
      <c r="A18" s="43" t="s">
        <v>463</v>
      </c>
      <c r="B18" s="20">
        <v>0</v>
      </c>
      <c r="C18" s="22">
        <v>0</v>
      </c>
      <c r="D18" s="22">
        <v>0</v>
      </c>
      <c r="E18" s="22">
        <v>0</v>
      </c>
      <c r="F18" s="24">
        <v>11845</v>
      </c>
      <c r="G18" s="24">
        <v>2891</v>
      </c>
      <c r="H18" s="24">
        <v>14736</v>
      </c>
      <c r="I18" s="24">
        <v>14736</v>
      </c>
      <c r="K18" s="385"/>
    </row>
    <row r="19" spans="1:11">
      <c r="A19" s="43" t="s">
        <v>464</v>
      </c>
      <c r="B19" s="20">
        <v>0</v>
      </c>
      <c r="C19" s="22">
        <v>0</v>
      </c>
      <c r="D19" s="22">
        <v>0</v>
      </c>
      <c r="E19" s="22">
        <v>0</v>
      </c>
      <c r="F19" s="22">
        <v>0</v>
      </c>
      <c r="G19" s="22">
        <v>0</v>
      </c>
      <c r="H19" s="22">
        <v>0</v>
      </c>
      <c r="I19" s="22">
        <v>0</v>
      </c>
      <c r="K19" s="385"/>
    </row>
    <row r="20" spans="1:11" ht="13.5" thickBot="1">
      <c r="A20" s="43" t="s">
        <v>465</v>
      </c>
      <c r="B20" s="20">
        <v>0</v>
      </c>
      <c r="C20" s="22">
        <v>0</v>
      </c>
      <c r="D20" s="22">
        <v>0</v>
      </c>
      <c r="E20" s="22">
        <v>0</v>
      </c>
      <c r="F20" s="22">
        <v>0</v>
      </c>
      <c r="G20" s="22">
        <v>0</v>
      </c>
      <c r="H20" s="22">
        <v>0</v>
      </c>
      <c r="I20" s="22">
        <v>0</v>
      </c>
      <c r="K20" s="385"/>
    </row>
    <row r="21" spans="1:11" ht="25.5">
      <c r="A21" s="43" t="s">
        <v>466</v>
      </c>
      <c r="B21" s="20">
        <v>0</v>
      </c>
      <c r="C21" s="22">
        <v>0</v>
      </c>
      <c r="D21" s="22">
        <v>0</v>
      </c>
      <c r="E21" s="22">
        <v>0</v>
      </c>
      <c r="F21" s="22">
        <v>0</v>
      </c>
      <c r="G21" s="22">
        <v>0</v>
      </c>
      <c r="H21" s="22">
        <v>0</v>
      </c>
      <c r="I21" s="22">
        <v>0</v>
      </c>
      <c r="K21" s="385"/>
    </row>
    <row r="22" spans="1:11">
      <c r="A22" s="43" t="s">
        <v>467</v>
      </c>
      <c r="B22" s="20">
        <v>0</v>
      </c>
      <c r="C22" s="22">
        <v>0</v>
      </c>
      <c r="D22" s="22">
        <v>0</v>
      </c>
      <c r="E22" s="22">
        <v>0</v>
      </c>
      <c r="F22" s="22">
        <v>0</v>
      </c>
      <c r="G22" s="22">
        <v>0</v>
      </c>
      <c r="H22" s="22">
        <v>0</v>
      </c>
      <c r="I22" s="22">
        <v>0</v>
      </c>
      <c r="K22" s="385"/>
    </row>
    <row r="23" spans="1:11" ht="13.5" thickBot="1">
      <c r="A23" s="43" t="s">
        <v>468</v>
      </c>
      <c r="B23" s="20">
        <v>0</v>
      </c>
      <c r="C23" s="22">
        <v>0</v>
      </c>
      <c r="D23" s="22">
        <v>0</v>
      </c>
      <c r="E23" s="22">
        <v>0</v>
      </c>
      <c r="F23" s="22">
        <v>0</v>
      </c>
      <c r="G23" s="22">
        <v>0</v>
      </c>
      <c r="H23" s="22">
        <v>0</v>
      </c>
      <c r="I23" s="22">
        <v>0</v>
      </c>
      <c r="K23" s="385"/>
    </row>
    <row r="24" spans="1:11" ht="13.5" thickBot="1">
      <c r="A24" s="43" t="s">
        <v>469</v>
      </c>
      <c r="B24" s="20">
        <v>0</v>
      </c>
      <c r="C24" s="204">
        <v>0</v>
      </c>
      <c r="D24" s="22">
        <v>0</v>
      </c>
      <c r="E24" s="22">
        <v>0</v>
      </c>
      <c r="F24" s="24">
        <v>837001</v>
      </c>
      <c r="G24" s="22">
        <v>0</v>
      </c>
      <c r="H24" s="24">
        <v>837001</v>
      </c>
      <c r="I24" s="24">
        <v>837001</v>
      </c>
      <c r="K24" s="385"/>
    </row>
  </sheetData>
  <mergeCells count="4">
    <mergeCell ref="B6:G6"/>
    <mergeCell ref="A6:A7"/>
    <mergeCell ref="H6:H7"/>
    <mergeCell ref="I6:I7"/>
  </mergeCells>
  <hyperlinks>
    <hyperlink ref="A1" location="Cuprins!A1" display="Cuprins!A1" xr:uid="{8888BFAC-0CE3-417A-8397-EAC7DC7AD58F}"/>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221D4-CA0D-47A5-8B4E-3EE95B0854A7}">
  <dimension ref="A1:L241"/>
  <sheetViews>
    <sheetView zoomScale="80" zoomScaleNormal="80" workbookViewId="0">
      <selection activeCell="V25" sqref="V25"/>
    </sheetView>
  </sheetViews>
  <sheetFormatPr defaultRowHeight="12.75"/>
  <cols>
    <col min="1" max="1" width="28.140625" style="68" customWidth="1"/>
    <col min="2" max="12" width="13.28515625" style="68" customWidth="1"/>
    <col min="13" max="16384" width="9.140625" style="68"/>
  </cols>
  <sheetData>
    <row r="1" spans="1:12">
      <c r="A1" s="386" t="s">
        <v>1061</v>
      </c>
    </row>
    <row r="3" spans="1:12">
      <c r="A3" s="387" t="s">
        <v>1565</v>
      </c>
    </row>
    <row r="4" spans="1:12" ht="28.5" customHeight="1">
      <c r="A4" s="388" t="s">
        <v>470</v>
      </c>
      <c r="B4" s="389" t="s">
        <v>1566</v>
      </c>
      <c r="C4" s="390"/>
      <c r="D4" s="391" t="s">
        <v>1567</v>
      </c>
      <c r="E4" s="392" t="s">
        <v>1568</v>
      </c>
      <c r="F4" s="393" t="s">
        <v>1569</v>
      </c>
      <c r="G4" s="393" t="s">
        <v>1570</v>
      </c>
      <c r="H4" s="393" t="s">
        <v>1571</v>
      </c>
      <c r="I4" s="393" t="s">
        <v>1572</v>
      </c>
      <c r="J4" s="393" t="s">
        <v>1573</v>
      </c>
      <c r="K4" s="393" t="s">
        <v>1574</v>
      </c>
      <c r="L4" s="393" t="s">
        <v>1575</v>
      </c>
    </row>
    <row r="5" spans="1:12">
      <c r="A5" s="394"/>
      <c r="B5" s="395"/>
      <c r="C5" s="396"/>
      <c r="D5" s="397"/>
      <c r="E5" s="398"/>
      <c r="F5" s="399"/>
      <c r="G5" s="399"/>
      <c r="H5" s="399"/>
      <c r="I5" s="399"/>
      <c r="J5" s="399"/>
      <c r="K5" s="399"/>
      <c r="L5" s="399"/>
    </row>
    <row r="6" spans="1:12" ht="25.5">
      <c r="A6" s="400"/>
      <c r="B6" s="401" t="s">
        <v>1576</v>
      </c>
      <c r="C6" s="402" t="s">
        <v>471</v>
      </c>
      <c r="D6" s="403"/>
      <c r="E6" s="404"/>
      <c r="F6" s="405"/>
      <c r="G6" s="405"/>
      <c r="H6" s="405"/>
      <c r="I6" s="405"/>
      <c r="J6" s="405"/>
      <c r="K6" s="405"/>
      <c r="L6" s="405"/>
    </row>
    <row r="7" spans="1:12">
      <c r="A7" s="406" t="s">
        <v>1577</v>
      </c>
      <c r="B7" s="407" t="s">
        <v>1125</v>
      </c>
      <c r="C7" s="407" t="s">
        <v>1126</v>
      </c>
      <c r="D7" s="408" t="s">
        <v>472</v>
      </c>
      <c r="E7" s="409" t="s">
        <v>1161</v>
      </c>
      <c r="F7" s="409" t="s">
        <v>1162</v>
      </c>
      <c r="G7" s="410" t="s">
        <v>472</v>
      </c>
      <c r="H7" s="410" t="s">
        <v>472</v>
      </c>
      <c r="I7" s="409" t="s">
        <v>1191</v>
      </c>
      <c r="J7" s="410" t="s">
        <v>472</v>
      </c>
      <c r="K7" s="409" t="s">
        <v>1208</v>
      </c>
      <c r="L7" s="407" t="s">
        <v>1209</v>
      </c>
    </row>
    <row r="8" spans="1:12">
      <c r="A8" s="411" t="s">
        <v>1578</v>
      </c>
      <c r="B8" s="412" t="s">
        <v>1127</v>
      </c>
      <c r="C8" s="412" t="s">
        <v>1128</v>
      </c>
      <c r="D8" s="410" t="s">
        <v>473</v>
      </c>
      <c r="E8" s="410" t="s">
        <v>1163</v>
      </c>
      <c r="F8" s="410" t="s">
        <v>474</v>
      </c>
      <c r="G8" s="410" t="s">
        <v>475</v>
      </c>
      <c r="H8" s="410" t="s">
        <v>476</v>
      </c>
      <c r="I8" s="410" t="s">
        <v>1192</v>
      </c>
      <c r="J8" s="410" t="s">
        <v>477</v>
      </c>
      <c r="K8" s="410" t="s">
        <v>478</v>
      </c>
      <c r="L8" s="412" t="s">
        <v>1210</v>
      </c>
    </row>
    <row r="9" spans="1:12">
      <c r="A9" s="411" t="s">
        <v>1579</v>
      </c>
      <c r="B9" s="412" t="s">
        <v>1129</v>
      </c>
      <c r="C9" s="412" t="s">
        <v>1130</v>
      </c>
      <c r="D9" s="410" t="s">
        <v>479</v>
      </c>
      <c r="E9" s="410" t="s">
        <v>1164</v>
      </c>
      <c r="F9" s="410" t="s">
        <v>480</v>
      </c>
      <c r="G9" s="410" t="s">
        <v>481</v>
      </c>
      <c r="H9" s="410" t="s">
        <v>476</v>
      </c>
      <c r="I9" s="410" t="s">
        <v>1193</v>
      </c>
      <c r="J9" s="410" t="s">
        <v>482</v>
      </c>
      <c r="K9" s="410" t="s">
        <v>1211</v>
      </c>
      <c r="L9" s="412" t="s">
        <v>1212</v>
      </c>
    </row>
    <row r="10" spans="1:12">
      <c r="A10" s="411" t="s">
        <v>1580</v>
      </c>
      <c r="B10" s="412" t="s">
        <v>1131</v>
      </c>
      <c r="C10" s="412" t="s">
        <v>1132</v>
      </c>
      <c r="D10" s="410" t="s">
        <v>483</v>
      </c>
      <c r="E10" s="410" t="s">
        <v>1165</v>
      </c>
      <c r="F10" s="410" t="s">
        <v>484</v>
      </c>
      <c r="G10" s="410" t="s">
        <v>485</v>
      </c>
      <c r="H10" s="410" t="s">
        <v>486</v>
      </c>
      <c r="I10" s="410" t="s">
        <v>1194</v>
      </c>
      <c r="J10" s="410" t="s">
        <v>487</v>
      </c>
      <c r="K10" s="410" t="s">
        <v>1213</v>
      </c>
      <c r="L10" s="412" t="s">
        <v>1214</v>
      </c>
    </row>
    <row r="11" spans="1:12">
      <c r="A11" s="411" t="s">
        <v>1581</v>
      </c>
      <c r="B11" s="412" t="s">
        <v>1133</v>
      </c>
      <c r="C11" s="412" t="s">
        <v>1134</v>
      </c>
      <c r="D11" s="410" t="s">
        <v>483</v>
      </c>
      <c r="E11" s="410" t="s">
        <v>1166</v>
      </c>
      <c r="F11" s="410" t="s">
        <v>488</v>
      </c>
      <c r="G11" s="410" t="s">
        <v>489</v>
      </c>
      <c r="H11" s="410" t="s">
        <v>482</v>
      </c>
      <c r="I11" s="410" t="s">
        <v>1195</v>
      </c>
      <c r="J11" s="410" t="s">
        <v>490</v>
      </c>
      <c r="K11" s="410" t="s">
        <v>1215</v>
      </c>
      <c r="L11" s="412" t="s">
        <v>1216</v>
      </c>
    </row>
    <row r="12" spans="1:12">
      <c r="A12" s="411" t="s">
        <v>1582</v>
      </c>
      <c r="B12" s="412" t="s">
        <v>1135</v>
      </c>
      <c r="C12" s="412" t="s">
        <v>1136</v>
      </c>
      <c r="D12" s="410" t="s">
        <v>491</v>
      </c>
      <c r="E12" s="410" t="s">
        <v>1167</v>
      </c>
      <c r="F12" s="410" t="s">
        <v>1168</v>
      </c>
      <c r="G12" s="410" t="s">
        <v>492</v>
      </c>
      <c r="H12" s="410" t="s">
        <v>482</v>
      </c>
      <c r="I12" s="410" t="s">
        <v>1196</v>
      </c>
      <c r="J12" s="410" t="s">
        <v>493</v>
      </c>
      <c r="K12" s="410" t="s">
        <v>1217</v>
      </c>
      <c r="L12" s="412" t="s">
        <v>1218</v>
      </c>
    </row>
    <row r="13" spans="1:12">
      <c r="A13" s="411" t="s">
        <v>1583</v>
      </c>
      <c r="B13" s="412" t="s">
        <v>1137</v>
      </c>
      <c r="C13" s="412" t="s">
        <v>1138</v>
      </c>
      <c r="D13" s="410" t="s">
        <v>494</v>
      </c>
      <c r="E13" s="410" t="s">
        <v>1169</v>
      </c>
      <c r="F13" s="410" t="s">
        <v>495</v>
      </c>
      <c r="G13" s="410" t="s">
        <v>496</v>
      </c>
      <c r="H13" s="410" t="s">
        <v>482</v>
      </c>
      <c r="I13" s="410" t="s">
        <v>1197</v>
      </c>
      <c r="J13" s="410" t="s">
        <v>497</v>
      </c>
      <c r="K13" s="410" t="s">
        <v>1219</v>
      </c>
      <c r="L13" s="412" t="s">
        <v>1220</v>
      </c>
    </row>
    <row r="14" spans="1:12">
      <c r="A14" s="411" t="s">
        <v>1584</v>
      </c>
      <c r="B14" s="412" t="s">
        <v>1139</v>
      </c>
      <c r="C14" s="412" t="s">
        <v>1140</v>
      </c>
      <c r="D14" s="410" t="s">
        <v>498</v>
      </c>
      <c r="E14" s="410" t="s">
        <v>1170</v>
      </c>
      <c r="F14" s="410" t="s">
        <v>1171</v>
      </c>
      <c r="G14" s="410" t="s">
        <v>499</v>
      </c>
      <c r="H14" s="410" t="s">
        <v>482</v>
      </c>
      <c r="I14" s="410" t="s">
        <v>1198</v>
      </c>
      <c r="J14" s="410" t="s">
        <v>500</v>
      </c>
      <c r="K14" s="410" t="s">
        <v>1221</v>
      </c>
      <c r="L14" s="412" t="s">
        <v>1222</v>
      </c>
    </row>
    <row r="15" spans="1:12">
      <c r="A15" s="411" t="s">
        <v>501</v>
      </c>
      <c r="B15" s="412" t="s">
        <v>1141</v>
      </c>
      <c r="C15" s="412" t="s">
        <v>1142</v>
      </c>
      <c r="D15" s="410" t="s">
        <v>502</v>
      </c>
      <c r="E15" s="410" t="s">
        <v>1172</v>
      </c>
      <c r="F15" s="410" t="s">
        <v>503</v>
      </c>
      <c r="G15" s="410" t="s">
        <v>504</v>
      </c>
      <c r="H15" s="410" t="s">
        <v>505</v>
      </c>
      <c r="I15" s="410" t="s">
        <v>506</v>
      </c>
      <c r="J15" s="410" t="s">
        <v>507</v>
      </c>
      <c r="K15" s="410" t="s">
        <v>1223</v>
      </c>
      <c r="L15" s="412" t="s">
        <v>1224</v>
      </c>
    </row>
    <row r="16" spans="1:12">
      <c r="A16" s="411" t="s">
        <v>508</v>
      </c>
      <c r="B16" s="412" t="s">
        <v>1127</v>
      </c>
      <c r="C16" s="412" t="s">
        <v>1128</v>
      </c>
      <c r="D16" s="410" t="s">
        <v>473</v>
      </c>
      <c r="E16" s="410" t="s">
        <v>1163</v>
      </c>
      <c r="F16" s="410" t="s">
        <v>474</v>
      </c>
      <c r="G16" s="410" t="s">
        <v>475</v>
      </c>
      <c r="H16" s="410" t="s">
        <v>476</v>
      </c>
      <c r="I16" s="410" t="s">
        <v>1192</v>
      </c>
      <c r="J16" s="410" t="s">
        <v>477</v>
      </c>
      <c r="K16" s="410" t="s">
        <v>478</v>
      </c>
      <c r="L16" s="412" t="s">
        <v>1210</v>
      </c>
    </row>
    <row r="17" spans="1:12" ht="24" customHeight="1">
      <c r="A17" s="406" t="s">
        <v>1585</v>
      </c>
      <c r="B17" s="407" t="s">
        <v>1143</v>
      </c>
      <c r="C17" s="407" t="s">
        <v>1144</v>
      </c>
      <c r="D17" s="410" t="s">
        <v>472</v>
      </c>
      <c r="E17" s="409" t="s">
        <v>1173</v>
      </c>
      <c r="F17" s="409" t="s">
        <v>1174</v>
      </c>
      <c r="G17" s="410" t="s">
        <v>472</v>
      </c>
      <c r="H17" s="410" t="s">
        <v>472</v>
      </c>
      <c r="I17" s="409" t="s">
        <v>1199</v>
      </c>
      <c r="J17" s="410" t="s">
        <v>472</v>
      </c>
      <c r="K17" s="409" t="s">
        <v>1225</v>
      </c>
      <c r="L17" s="407" t="s">
        <v>1226</v>
      </c>
    </row>
    <row r="18" spans="1:12">
      <c r="A18" s="411" t="s">
        <v>1586</v>
      </c>
      <c r="B18" s="412" t="s">
        <v>1145</v>
      </c>
      <c r="C18" s="412" t="s">
        <v>1146</v>
      </c>
      <c r="D18" s="410" t="s">
        <v>509</v>
      </c>
      <c r="E18" s="410" t="s">
        <v>1175</v>
      </c>
      <c r="F18" s="410" t="s">
        <v>1176</v>
      </c>
      <c r="G18" s="410" t="s">
        <v>475</v>
      </c>
      <c r="H18" s="410" t="s">
        <v>510</v>
      </c>
      <c r="I18" s="410" t="s">
        <v>1200</v>
      </c>
      <c r="J18" s="410" t="s">
        <v>511</v>
      </c>
      <c r="K18" s="410" t="s">
        <v>512</v>
      </c>
      <c r="L18" s="412" t="s">
        <v>513</v>
      </c>
    </row>
    <row r="19" spans="1:12">
      <c r="A19" s="411" t="s">
        <v>1579</v>
      </c>
      <c r="B19" s="412" t="s">
        <v>1147</v>
      </c>
      <c r="C19" s="412" t="s">
        <v>1148</v>
      </c>
      <c r="D19" s="410" t="s">
        <v>514</v>
      </c>
      <c r="E19" s="410" t="s">
        <v>1177</v>
      </c>
      <c r="F19" s="410" t="s">
        <v>1178</v>
      </c>
      <c r="G19" s="410" t="s">
        <v>481</v>
      </c>
      <c r="H19" s="410" t="s">
        <v>515</v>
      </c>
      <c r="I19" s="410" t="s">
        <v>1201</v>
      </c>
      <c r="J19" s="410" t="s">
        <v>516</v>
      </c>
      <c r="K19" s="410" t="s">
        <v>517</v>
      </c>
      <c r="L19" s="412" t="s">
        <v>1227</v>
      </c>
    </row>
    <row r="20" spans="1:12">
      <c r="A20" s="411" t="s">
        <v>1580</v>
      </c>
      <c r="B20" s="412" t="s">
        <v>1149</v>
      </c>
      <c r="C20" s="412" t="s">
        <v>1150</v>
      </c>
      <c r="D20" s="410" t="s">
        <v>518</v>
      </c>
      <c r="E20" s="410" t="s">
        <v>1179</v>
      </c>
      <c r="F20" s="410" t="s">
        <v>1180</v>
      </c>
      <c r="G20" s="410" t="s">
        <v>519</v>
      </c>
      <c r="H20" s="410" t="s">
        <v>520</v>
      </c>
      <c r="I20" s="410" t="s">
        <v>1202</v>
      </c>
      <c r="J20" s="410" t="s">
        <v>491</v>
      </c>
      <c r="K20" s="410" t="s">
        <v>1228</v>
      </c>
      <c r="L20" s="412" t="s">
        <v>1229</v>
      </c>
    </row>
    <row r="21" spans="1:12">
      <c r="A21" s="411" t="s">
        <v>1581</v>
      </c>
      <c r="B21" s="412" t="s">
        <v>1151</v>
      </c>
      <c r="C21" s="412" t="s">
        <v>1152</v>
      </c>
      <c r="D21" s="410" t="s">
        <v>521</v>
      </c>
      <c r="E21" s="410" t="s">
        <v>1181</v>
      </c>
      <c r="F21" s="410" t="s">
        <v>1182</v>
      </c>
      <c r="G21" s="410" t="s">
        <v>522</v>
      </c>
      <c r="H21" s="410" t="s">
        <v>523</v>
      </c>
      <c r="I21" s="410" t="s">
        <v>1203</v>
      </c>
      <c r="J21" s="410" t="s">
        <v>524</v>
      </c>
      <c r="K21" s="410" t="s">
        <v>1230</v>
      </c>
      <c r="L21" s="412" t="s">
        <v>1231</v>
      </c>
    </row>
    <row r="22" spans="1:12">
      <c r="A22" s="411" t="s">
        <v>1582</v>
      </c>
      <c r="B22" s="412" t="s">
        <v>1153</v>
      </c>
      <c r="C22" s="412" t="s">
        <v>1154</v>
      </c>
      <c r="D22" s="410" t="s">
        <v>525</v>
      </c>
      <c r="E22" s="410" t="s">
        <v>1183</v>
      </c>
      <c r="F22" s="410" t="s">
        <v>1184</v>
      </c>
      <c r="G22" s="410" t="s">
        <v>526</v>
      </c>
      <c r="H22" s="410" t="s">
        <v>518</v>
      </c>
      <c r="I22" s="410" t="s">
        <v>1204</v>
      </c>
      <c r="J22" s="410" t="s">
        <v>527</v>
      </c>
      <c r="K22" s="410" t="s">
        <v>1232</v>
      </c>
      <c r="L22" s="412" t="s">
        <v>1233</v>
      </c>
    </row>
    <row r="23" spans="1:12">
      <c r="A23" s="411" t="s">
        <v>1583</v>
      </c>
      <c r="B23" s="412" t="s">
        <v>1155</v>
      </c>
      <c r="C23" s="412" t="s">
        <v>1156</v>
      </c>
      <c r="D23" s="410" t="s">
        <v>528</v>
      </c>
      <c r="E23" s="410" t="s">
        <v>1185</v>
      </c>
      <c r="F23" s="410" t="s">
        <v>1186</v>
      </c>
      <c r="G23" s="410" t="s">
        <v>529</v>
      </c>
      <c r="H23" s="410" t="s">
        <v>498</v>
      </c>
      <c r="I23" s="410" t="s">
        <v>1205</v>
      </c>
      <c r="J23" s="410" t="s">
        <v>530</v>
      </c>
      <c r="K23" s="410" t="s">
        <v>1234</v>
      </c>
      <c r="L23" s="412" t="s">
        <v>1235</v>
      </c>
    </row>
    <row r="24" spans="1:12">
      <c r="A24" s="411" t="s">
        <v>1584</v>
      </c>
      <c r="B24" s="412" t="s">
        <v>1157</v>
      </c>
      <c r="C24" s="412" t="s">
        <v>1158</v>
      </c>
      <c r="D24" s="410" t="s">
        <v>531</v>
      </c>
      <c r="E24" s="410" t="s">
        <v>1187</v>
      </c>
      <c r="F24" s="410" t="s">
        <v>1188</v>
      </c>
      <c r="G24" s="410" t="s">
        <v>532</v>
      </c>
      <c r="H24" s="410" t="s">
        <v>533</v>
      </c>
      <c r="I24" s="410" t="s">
        <v>1206</v>
      </c>
      <c r="J24" s="410" t="s">
        <v>534</v>
      </c>
      <c r="K24" s="410" t="s">
        <v>1236</v>
      </c>
      <c r="L24" s="412" t="s">
        <v>1237</v>
      </c>
    </row>
    <row r="25" spans="1:12">
      <c r="A25" s="413" t="s">
        <v>501</v>
      </c>
      <c r="B25" s="414" t="s">
        <v>1159</v>
      </c>
      <c r="C25" s="414" t="s">
        <v>1160</v>
      </c>
      <c r="D25" s="415" t="s">
        <v>498</v>
      </c>
      <c r="E25" s="415" t="s">
        <v>1189</v>
      </c>
      <c r="F25" s="415" t="s">
        <v>1190</v>
      </c>
      <c r="G25" s="415" t="s">
        <v>535</v>
      </c>
      <c r="H25" s="415" t="s">
        <v>536</v>
      </c>
      <c r="I25" s="415" t="s">
        <v>1207</v>
      </c>
      <c r="J25" s="415" t="s">
        <v>537</v>
      </c>
      <c r="K25" s="415" t="s">
        <v>1238</v>
      </c>
      <c r="L25" s="414" t="s">
        <v>1239</v>
      </c>
    </row>
    <row r="26" spans="1:12">
      <c r="A26" s="416"/>
      <c r="B26" s="416"/>
      <c r="C26" s="416"/>
      <c r="D26" s="416"/>
      <c r="E26" s="416"/>
      <c r="F26" s="416"/>
      <c r="G26" s="416"/>
      <c r="H26" s="416"/>
      <c r="I26" s="416"/>
      <c r="J26" s="416"/>
      <c r="K26" s="416"/>
      <c r="L26" s="416"/>
    </row>
    <row r="27" spans="1:12">
      <c r="A27" s="387" t="s">
        <v>1587</v>
      </c>
    </row>
    <row r="28" spans="1:12" ht="28.5" customHeight="1">
      <c r="A28" s="388" t="s">
        <v>470</v>
      </c>
      <c r="B28" s="389" t="s">
        <v>1566</v>
      </c>
      <c r="C28" s="390"/>
      <c r="D28" s="391" t="s">
        <v>1567</v>
      </c>
      <c r="E28" s="392" t="s">
        <v>1568</v>
      </c>
      <c r="F28" s="393" t="s">
        <v>1569</v>
      </c>
      <c r="G28" s="393" t="s">
        <v>1570</v>
      </c>
      <c r="H28" s="393" t="s">
        <v>1571</v>
      </c>
      <c r="I28" s="393" t="s">
        <v>1572</v>
      </c>
      <c r="J28" s="393" t="s">
        <v>1573</v>
      </c>
      <c r="K28" s="393" t="s">
        <v>1574</v>
      </c>
      <c r="L28" s="417" t="s">
        <v>1575</v>
      </c>
    </row>
    <row r="29" spans="1:12">
      <c r="A29" s="394"/>
      <c r="B29" s="395"/>
      <c r="C29" s="396"/>
      <c r="D29" s="397"/>
      <c r="E29" s="398"/>
      <c r="F29" s="399"/>
      <c r="G29" s="399"/>
      <c r="H29" s="399"/>
      <c r="I29" s="399"/>
      <c r="J29" s="399"/>
      <c r="K29" s="399"/>
      <c r="L29" s="418"/>
    </row>
    <row r="30" spans="1:12" ht="25.5">
      <c r="A30" s="400"/>
      <c r="B30" s="419" t="s">
        <v>1576</v>
      </c>
      <c r="C30" s="420" t="s">
        <v>471</v>
      </c>
      <c r="D30" s="421"/>
      <c r="E30" s="398"/>
      <c r="F30" s="399"/>
      <c r="G30" s="399"/>
      <c r="H30" s="399"/>
      <c r="I30" s="399"/>
      <c r="J30" s="399"/>
      <c r="K30" s="399"/>
      <c r="L30" s="418"/>
    </row>
    <row r="31" spans="1:12">
      <c r="A31" s="422" t="s">
        <v>1577</v>
      </c>
      <c r="B31" s="88" t="s">
        <v>1240</v>
      </c>
      <c r="C31" s="423" t="s">
        <v>1588</v>
      </c>
      <c r="D31" s="88" t="s">
        <v>1589</v>
      </c>
      <c r="E31" s="88" t="s">
        <v>1240</v>
      </c>
      <c r="F31" s="88" t="s">
        <v>1590</v>
      </c>
      <c r="G31" s="88" t="s">
        <v>1591</v>
      </c>
      <c r="H31" s="88" t="s">
        <v>1592</v>
      </c>
      <c r="I31" s="88" t="s">
        <v>1241</v>
      </c>
      <c r="J31" s="88" t="s">
        <v>1593</v>
      </c>
      <c r="K31" s="88" t="s">
        <v>1594</v>
      </c>
      <c r="L31" s="88" t="s">
        <v>1595</v>
      </c>
    </row>
    <row r="32" spans="1:12">
      <c r="A32" s="424" t="s">
        <v>1596</v>
      </c>
      <c r="B32" s="425" t="s">
        <v>538</v>
      </c>
      <c r="C32" s="425" t="s">
        <v>538</v>
      </c>
      <c r="D32" s="96" t="s">
        <v>507</v>
      </c>
      <c r="E32" s="425" t="s">
        <v>538</v>
      </c>
      <c r="F32" s="96" t="s">
        <v>539</v>
      </c>
      <c r="G32" s="96" t="s">
        <v>540</v>
      </c>
      <c r="H32" s="96" t="s">
        <v>507</v>
      </c>
      <c r="I32" s="425" t="s">
        <v>538</v>
      </c>
      <c r="J32" s="96" t="s">
        <v>507</v>
      </c>
      <c r="K32" s="425" t="s">
        <v>538</v>
      </c>
      <c r="L32" s="425" t="s">
        <v>538</v>
      </c>
    </row>
    <row r="33" spans="1:12">
      <c r="A33" s="424" t="s">
        <v>1579</v>
      </c>
      <c r="B33" s="96" t="s">
        <v>1240</v>
      </c>
      <c r="C33" s="425" t="s">
        <v>538</v>
      </c>
      <c r="D33" s="96" t="s">
        <v>507</v>
      </c>
      <c r="E33" s="96" t="s">
        <v>1240</v>
      </c>
      <c r="F33" s="96" t="s">
        <v>541</v>
      </c>
      <c r="G33" s="96" t="s">
        <v>481</v>
      </c>
      <c r="H33" s="96" t="s">
        <v>476</v>
      </c>
      <c r="I33" s="96" t="s">
        <v>1241</v>
      </c>
      <c r="J33" s="96" t="s">
        <v>523</v>
      </c>
      <c r="K33" s="96" t="s">
        <v>542</v>
      </c>
      <c r="L33" s="96" t="s">
        <v>543</v>
      </c>
    </row>
    <row r="34" spans="1:12">
      <c r="A34" s="424" t="s">
        <v>1580</v>
      </c>
      <c r="B34" s="425" t="s">
        <v>538</v>
      </c>
      <c r="C34" s="425" t="s">
        <v>538</v>
      </c>
      <c r="D34" s="96" t="s">
        <v>507</v>
      </c>
      <c r="E34" s="425" t="s">
        <v>538</v>
      </c>
      <c r="F34" s="96" t="s">
        <v>539</v>
      </c>
      <c r="G34" s="96" t="s">
        <v>540</v>
      </c>
      <c r="H34" s="96" t="s">
        <v>507</v>
      </c>
      <c r="I34" s="425" t="s">
        <v>538</v>
      </c>
      <c r="J34" s="96" t="s">
        <v>507</v>
      </c>
      <c r="K34" s="425" t="s">
        <v>538</v>
      </c>
      <c r="L34" s="425" t="s">
        <v>538</v>
      </c>
    </row>
    <row r="35" spans="1:12">
      <c r="A35" s="424" t="s">
        <v>1581</v>
      </c>
      <c r="B35" s="425" t="s">
        <v>538</v>
      </c>
      <c r="C35" s="425" t="s">
        <v>538</v>
      </c>
      <c r="D35" s="96" t="s">
        <v>507</v>
      </c>
      <c r="E35" s="96" t="s">
        <v>544</v>
      </c>
      <c r="F35" s="96" t="s">
        <v>539</v>
      </c>
      <c r="G35" s="96" t="s">
        <v>481</v>
      </c>
      <c r="H35" s="96" t="s">
        <v>476</v>
      </c>
      <c r="I35" s="96" t="s">
        <v>541</v>
      </c>
      <c r="J35" s="96" t="s">
        <v>507</v>
      </c>
      <c r="K35" s="96" t="s">
        <v>539</v>
      </c>
      <c r="L35" s="425" t="s">
        <v>538</v>
      </c>
    </row>
    <row r="36" spans="1:12">
      <c r="A36" s="424" t="s">
        <v>1582</v>
      </c>
      <c r="B36" s="425" t="s">
        <v>538</v>
      </c>
      <c r="C36" s="425" t="s">
        <v>538</v>
      </c>
      <c r="D36" s="96" t="s">
        <v>507</v>
      </c>
      <c r="E36" s="96" t="s">
        <v>545</v>
      </c>
      <c r="F36" s="96" t="s">
        <v>539</v>
      </c>
      <c r="G36" s="96" t="s">
        <v>481</v>
      </c>
      <c r="H36" s="96" t="s">
        <v>476</v>
      </c>
      <c r="I36" s="96" t="s">
        <v>546</v>
      </c>
      <c r="J36" s="96" t="s">
        <v>523</v>
      </c>
      <c r="K36" s="96" t="s">
        <v>539</v>
      </c>
      <c r="L36" s="425" t="s">
        <v>538</v>
      </c>
    </row>
    <row r="37" spans="1:12">
      <c r="A37" s="424" t="s">
        <v>1583</v>
      </c>
      <c r="B37" s="425" t="s">
        <v>538</v>
      </c>
      <c r="C37" s="425" t="s">
        <v>538</v>
      </c>
      <c r="D37" s="96" t="s">
        <v>507</v>
      </c>
      <c r="E37" s="96" t="s">
        <v>547</v>
      </c>
      <c r="F37" s="96" t="s">
        <v>539</v>
      </c>
      <c r="G37" s="96" t="s">
        <v>481</v>
      </c>
      <c r="H37" s="96" t="s">
        <v>476</v>
      </c>
      <c r="I37" s="96" t="s">
        <v>548</v>
      </c>
      <c r="J37" s="96" t="s">
        <v>523</v>
      </c>
      <c r="K37" s="96" t="s">
        <v>539</v>
      </c>
      <c r="L37" s="425" t="s">
        <v>538</v>
      </c>
    </row>
    <row r="38" spans="1:12">
      <c r="A38" s="424" t="s">
        <v>1584</v>
      </c>
      <c r="B38" s="96" t="s">
        <v>539</v>
      </c>
      <c r="C38" s="425" t="s">
        <v>538</v>
      </c>
      <c r="D38" s="96" t="s">
        <v>507</v>
      </c>
      <c r="E38" s="96" t="s">
        <v>549</v>
      </c>
      <c r="F38" s="96" t="s">
        <v>541</v>
      </c>
      <c r="G38" s="96" t="s">
        <v>481</v>
      </c>
      <c r="H38" s="96" t="s">
        <v>476</v>
      </c>
      <c r="I38" s="96" t="s">
        <v>550</v>
      </c>
      <c r="J38" s="96" t="s">
        <v>523</v>
      </c>
      <c r="K38" s="96" t="s">
        <v>539</v>
      </c>
      <c r="L38" s="96" t="s">
        <v>539</v>
      </c>
    </row>
    <row r="39" spans="1:12">
      <c r="A39" s="424" t="s">
        <v>501</v>
      </c>
      <c r="B39" s="425" t="s">
        <v>538</v>
      </c>
      <c r="C39" s="425" t="s">
        <v>538</v>
      </c>
      <c r="D39" s="96" t="s">
        <v>507</v>
      </c>
      <c r="E39" s="96" t="s">
        <v>551</v>
      </c>
      <c r="F39" s="96" t="s">
        <v>539</v>
      </c>
      <c r="G39" s="96" t="s">
        <v>481</v>
      </c>
      <c r="H39" s="96" t="s">
        <v>476</v>
      </c>
      <c r="I39" s="96" t="s">
        <v>552</v>
      </c>
      <c r="J39" s="96" t="s">
        <v>523</v>
      </c>
      <c r="K39" s="96" t="s">
        <v>539</v>
      </c>
      <c r="L39" s="96" t="s">
        <v>553</v>
      </c>
    </row>
    <row r="40" spans="1:12">
      <c r="A40" s="424" t="s">
        <v>508</v>
      </c>
      <c r="B40" s="96" t="s">
        <v>539</v>
      </c>
      <c r="C40" s="96" t="s">
        <v>539</v>
      </c>
      <c r="D40" s="96" t="s">
        <v>507</v>
      </c>
      <c r="E40" s="96" t="s">
        <v>539</v>
      </c>
      <c r="F40" s="96" t="s">
        <v>539</v>
      </c>
      <c r="G40" s="96" t="s">
        <v>540</v>
      </c>
      <c r="H40" s="96" t="s">
        <v>554</v>
      </c>
      <c r="I40" s="96" t="s">
        <v>539</v>
      </c>
      <c r="J40" s="96" t="s">
        <v>507</v>
      </c>
      <c r="K40" s="96" t="s">
        <v>539</v>
      </c>
      <c r="L40" s="96" t="s">
        <v>539</v>
      </c>
    </row>
    <row r="41" spans="1:12">
      <c r="A41" s="422" t="s">
        <v>1585</v>
      </c>
      <c r="B41" s="88" t="s">
        <v>822</v>
      </c>
      <c r="C41" s="88" t="s">
        <v>822</v>
      </c>
      <c r="D41" s="96" t="s">
        <v>472</v>
      </c>
      <c r="E41" s="88" t="s">
        <v>822</v>
      </c>
      <c r="F41" s="88" t="s">
        <v>822</v>
      </c>
      <c r="G41" s="88" t="s">
        <v>1589</v>
      </c>
      <c r="H41" s="96" t="s">
        <v>472</v>
      </c>
      <c r="I41" s="88" t="s">
        <v>822</v>
      </c>
      <c r="J41" s="88" t="s">
        <v>1589</v>
      </c>
      <c r="K41" s="88" t="s">
        <v>822</v>
      </c>
      <c r="L41" s="88" t="s">
        <v>822</v>
      </c>
    </row>
    <row r="42" spans="1:12">
      <c r="A42" s="424" t="s">
        <v>1586</v>
      </c>
      <c r="B42" s="96" t="s">
        <v>539</v>
      </c>
      <c r="C42" s="96" t="s">
        <v>539</v>
      </c>
      <c r="D42" s="96" t="s">
        <v>507</v>
      </c>
      <c r="E42" s="96" t="s">
        <v>539</v>
      </c>
      <c r="F42" s="96" t="s">
        <v>539</v>
      </c>
      <c r="G42" s="96" t="s">
        <v>555</v>
      </c>
      <c r="H42" s="96" t="s">
        <v>472</v>
      </c>
      <c r="I42" s="96" t="s">
        <v>539</v>
      </c>
      <c r="J42" s="96" t="s">
        <v>507</v>
      </c>
      <c r="K42" s="96" t="s">
        <v>539</v>
      </c>
      <c r="L42" s="96" t="s">
        <v>539</v>
      </c>
    </row>
    <row r="43" spans="1:12">
      <c r="A43" s="424" t="s">
        <v>1579</v>
      </c>
      <c r="B43" s="96" t="s">
        <v>539</v>
      </c>
      <c r="C43" s="96" t="s">
        <v>539</v>
      </c>
      <c r="D43" s="96" t="s">
        <v>507</v>
      </c>
      <c r="E43" s="96" t="s">
        <v>539</v>
      </c>
      <c r="F43" s="96" t="s">
        <v>539</v>
      </c>
      <c r="G43" s="96" t="s">
        <v>555</v>
      </c>
      <c r="H43" s="96" t="s">
        <v>472</v>
      </c>
      <c r="I43" s="96" t="s">
        <v>539</v>
      </c>
      <c r="J43" s="96" t="s">
        <v>507</v>
      </c>
      <c r="K43" s="96" t="s">
        <v>539</v>
      </c>
      <c r="L43" s="96" t="s">
        <v>539</v>
      </c>
    </row>
    <row r="44" spans="1:12">
      <c r="A44" s="424" t="s">
        <v>1580</v>
      </c>
      <c r="B44" s="96" t="s">
        <v>539</v>
      </c>
      <c r="C44" s="96" t="s">
        <v>539</v>
      </c>
      <c r="D44" s="96" t="s">
        <v>507</v>
      </c>
      <c r="E44" s="96" t="s">
        <v>539</v>
      </c>
      <c r="F44" s="96" t="s">
        <v>539</v>
      </c>
      <c r="G44" s="96" t="s">
        <v>555</v>
      </c>
      <c r="H44" s="96" t="s">
        <v>472</v>
      </c>
      <c r="I44" s="96" t="s">
        <v>539</v>
      </c>
      <c r="J44" s="96" t="s">
        <v>507</v>
      </c>
      <c r="K44" s="96" t="s">
        <v>539</v>
      </c>
      <c r="L44" s="96" t="s">
        <v>539</v>
      </c>
    </row>
    <row r="45" spans="1:12">
      <c r="A45" s="424" t="s">
        <v>1581</v>
      </c>
      <c r="B45" s="96" t="s">
        <v>539</v>
      </c>
      <c r="C45" s="96" t="s">
        <v>539</v>
      </c>
      <c r="D45" s="96" t="s">
        <v>507</v>
      </c>
      <c r="E45" s="96" t="s">
        <v>539</v>
      </c>
      <c r="F45" s="96" t="s">
        <v>539</v>
      </c>
      <c r="G45" s="96" t="s">
        <v>555</v>
      </c>
      <c r="H45" s="96" t="s">
        <v>472</v>
      </c>
      <c r="I45" s="96" t="s">
        <v>539</v>
      </c>
      <c r="J45" s="96" t="s">
        <v>507</v>
      </c>
      <c r="K45" s="96" t="s">
        <v>539</v>
      </c>
      <c r="L45" s="96" t="s">
        <v>539</v>
      </c>
    </row>
    <row r="46" spans="1:12">
      <c r="A46" s="424" t="s">
        <v>1582</v>
      </c>
      <c r="B46" s="96" t="s">
        <v>539</v>
      </c>
      <c r="C46" s="96" t="s">
        <v>539</v>
      </c>
      <c r="D46" s="96" t="s">
        <v>507</v>
      </c>
      <c r="E46" s="96" t="s">
        <v>539</v>
      </c>
      <c r="F46" s="96" t="s">
        <v>539</v>
      </c>
      <c r="G46" s="96" t="s">
        <v>555</v>
      </c>
      <c r="H46" s="96" t="s">
        <v>472</v>
      </c>
      <c r="I46" s="96" t="s">
        <v>539</v>
      </c>
      <c r="J46" s="96" t="s">
        <v>507</v>
      </c>
      <c r="K46" s="96" t="s">
        <v>539</v>
      </c>
      <c r="L46" s="96" t="s">
        <v>539</v>
      </c>
    </row>
    <row r="47" spans="1:12">
      <c r="A47" s="424" t="s">
        <v>1583</v>
      </c>
      <c r="B47" s="96" t="s">
        <v>539</v>
      </c>
      <c r="C47" s="96" t="s">
        <v>539</v>
      </c>
      <c r="D47" s="96" t="s">
        <v>507</v>
      </c>
      <c r="E47" s="96" t="s">
        <v>539</v>
      </c>
      <c r="F47" s="96" t="s">
        <v>539</v>
      </c>
      <c r="G47" s="96" t="s">
        <v>555</v>
      </c>
      <c r="H47" s="96" t="s">
        <v>472</v>
      </c>
      <c r="I47" s="96" t="s">
        <v>539</v>
      </c>
      <c r="J47" s="96" t="s">
        <v>507</v>
      </c>
      <c r="K47" s="96" t="s">
        <v>539</v>
      </c>
      <c r="L47" s="96" t="s">
        <v>539</v>
      </c>
    </row>
    <row r="48" spans="1:12">
      <c r="A48" s="424" t="s">
        <v>1584</v>
      </c>
      <c r="B48" s="96" t="s">
        <v>539</v>
      </c>
      <c r="C48" s="96" t="s">
        <v>539</v>
      </c>
      <c r="D48" s="96" t="s">
        <v>507</v>
      </c>
      <c r="E48" s="96" t="s">
        <v>539</v>
      </c>
      <c r="F48" s="96" t="s">
        <v>539</v>
      </c>
      <c r="G48" s="96" t="s">
        <v>555</v>
      </c>
      <c r="H48" s="96" t="s">
        <v>472</v>
      </c>
      <c r="I48" s="96" t="s">
        <v>539</v>
      </c>
      <c r="J48" s="96" t="s">
        <v>507</v>
      </c>
      <c r="K48" s="96" t="s">
        <v>539</v>
      </c>
      <c r="L48" s="96" t="s">
        <v>539</v>
      </c>
    </row>
    <row r="49" spans="1:12">
      <c r="A49" s="426" t="s">
        <v>501</v>
      </c>
      <c r="B49" s="96" t="s">
        <v>539</v>
      </c>
      <c r="C49" s="96" t="s">
        <v>539</v>
      </c>
      <c r="D49" s="96" t="s">
        <v>507</v>
      </c>
      <c r="E49" s="96" t="s">
        <v>539</v>
      </c>
      <c r="F49" s="96" t="s">
        <v>539</v>
      </c>
      <c r="G49" s="96" t="s">
        <v>555</v>
      </c>
      <c r="H49" s="96" t="s">
        <v>472</v>
      </c>
      <c r="I49" s="96" t="s">
        <v>539</v>
      </c>
      <c r="J49" s="96" t="s">
        <v>507</v>
      </c>
      <c r="K49" s="96" t="s">
        <v>539</v>
      </c>
      <c r="L49" s="96" t="s">
        <v>539</v>
      </c>
    </row>
    <row r="50" spans="1:12">
      <c r="A50" s="427" t="s">
        <v>472</v>
      </c>
    </row>
    <row r="51" spans="1:12">
      <c r="A51" s="387" t="s">
        <v>1597</v>
      </c>
    </row>
    <row r="52" spans="1:12" ht="28.5" customHeight="1">
      <c r="A52" s="388" t="s">
        <v>470</v>
      </c>
      <c r="B52" s="389" t="s">
        <v>1566</v>
      </c>
      <c r="C52" s="390"/>
      <c r="D52" s="391" t="s">
        <v>1567</v>
      </c>
      <c r="E52" s="392" t="s">
        <v>1568</v>
      </c>
      <c r="F52" s="393" t="s">
        <v>1569</v>
      </c>
      <c r="G52" s="393" t="s">
        <v>1570</v>
      </c>
      <c r="H52" s="393" t="s">
        <v>1571</v>
      </c>
      <c r="I52" s="393" t="s">
        <v>1572</v>
      </c>
      <c r="J52" s="393" t="s">
        <v>1573</v>
      </c>
      <c r="K52" s="393" t="s">
        <v>1574</v>
      </c>
      <c r="L52" s="417" t="s">
        <v>1575</v>
      </c>
    </row>
    <row r="53" spans="1:12">
      <c r="A53" s="394"/>
      <c r="B53" s="395"/>
      <c r="C53" s="396"/>
      <c r="D53" s="397"/>
      <c r="E53" s="398"/>
      <c r="F53" s="399"/>
      <c r="G53" s="399"/>
      <c r="H53" s="399"/>
      <c r="I53" s="399"/>
      <c r="J53" s="399"/>
      <c r="K53" s="399"/>
      <c r="L53" s="418"/>
    </row>
    <row r="54" spans="1:12" ht="25.5">
      <c r="A54" s="400"/>
      <c r="B54" s="419" t="s">
        <v>1576</v>
      </c>
      <c r="C54" s="420" t="s">
        <v>471</v>
      </c>
      <c r="D54" s="421"/>
      <c r="E54" s="398"/>
      <c r="F54" s="399"/>
      <c r="G54" s="399"/>
      <c r="H54" s="399"/>
      <c r="I54" s="399"/>
      <c r="J54" s="399"/>
      <c r="K54" s="399"/>
      <c r="L54" s="418"/>
    </row>
    <row r="55" spans="1:12">
      <c r="A55" s="406" t="s">
        <v>1577</v>
      </c>
      <c r="B55" s="428" t="s">
        <v>1242</v>
      </c>
      <c r="C55" s="429" t="s">
        <v>1243</v>
      </c>
      <c r="D55" s="430" t="s">
        <v>472</v>
      </c>
      <c r="E55" s="429" t="s">
        <v>1251</v>
      </c>
      <c r="F55" s="429" t="s">
        <v>1598</v>
      </c>
      <c r="G55" s="430" t="s">
        <v>472</v>
      </c>
      <c r="H55" s="430" t="s">
        <v>472</v>
      </c>
      <c r="I55" s="429" t="s">
        <v>1255</v>
      </c>
      <c r="J55" s="429" t="s">
        <v>1599</v>
      </c>
      <c r="K55" s="429" t="s">
        <v>1600</v>
      </c>
      <c r="L55" s="431" t="s">
        <v>1601</v>
      </c>
    </row>
    <row r="56" spans="1:12">
      <c r="A56" s="411" t="s">
        <v>1578</v>
      </c>
      <c r="B56" s="432" t="s">
        <v>1244</v>
      </c>
      <c r="C56" s="94" t="s">
        <v>1245</v>
      </c>
      <c r="D56" s="94" t="s">
        <v>556</v>
      </c>
      <c r="E56" s="94" t="s">
        <v>1252</v>
      </c>
      <c r="F56" s="94" t="s">
        <v>557</v>
      </c>
      <c r="G56" s="94" t="s">
        <v>475</v>
      </c>
      <c r="H56" s="94" t="s">
        <v>476</v>
      </c>
      <c r="I56" s="94" t="s">
        <v>1256</v>
      </c>
      <c r="J56" s="94" t="s">
        <v>558</v>
      </c>
      <c r="K56" s="94" t="s">
        <v>559</v>
      </c>
      <c r="L56" s="433" t="s">
        <v>560</v>
      </c>
    </row>
    <row r="57" spans="1:12">
      <c r="A57" s="411" t="s">
        <v>1579</v>
      </c>
      <c r="B57" s="432" t="s">
        <v>1246</v>
      </c>
      <c r="C57" s="94" t="s">
        <v>1247</v>
      </c>
      <c r="D57" s="94" t="s">
        <v>561</v>
      </c>
      <c r="E57" s="94" t="s">
        <v>1253</v>
      </c>
      <c r="F57" s="94" t="s">
        <v>562</v>
      </c>
      <c r="G57" s="94" t="s">
        <v>481</v>
      </c>
      <c r="H57" s="94" t="s">
        <v>476</v>
      </c>
      <c r="I57" s="94" t="s">
        <v>1257</v>
      </c>
      <c r="J57" s="94" t="s">
        <v>476</v>
      </c>
      <c r="K57" s="94" t="s">
        <v>563</v>
      </c>
      <c r="L57" s="433" t="s">
        <v>564</v>
      </c>
    </row>
    <row r="58" spans="1:12">
      <c r="A58" s="411" t="s">
        <v>1580</v>
      </c>
      <c r="B58" s="432" t="s">
        <v>1248</v>
      </c>
      <c r="C58" s="94" t="s">
        <v>539</v>
      </c>
      <c r="D58" s="94" t="s">
        <v>507</v>
      </c>
      <c r="E58" s="94" t="s">
        <v>1248</v>
      </c>
      <c r="F58" s="94" t="s">
        <v>544</v>
      </c>
      <c r="G58" s="94" t="s">
        <v>565</v>
      </c>
      <c r="H58" s="94" t="s">
        <v>507</v>
      </c>
      <c r="I58" s="94" t="s">
        <v>1258</v>
      </c>
      <c r="J58" s="94" t="s">
        <v>566</v>
      </c>
      <c r="K58" s="94" t="s">
        <v>567</v>
      </c>
      <c r="L58" s="433" t="s">
        <v>539</v>
      </c>
    </row>
    <row r="59" spans="1:12">
      <c r="A59" s="411" t="s">
        <v>1581</v>
      </c>
      <c r="B59" s="432" t="s">
        <v>1249</v>
      </c>
      <c r="C59" s="434" t="s">
        <v>538</v>
      </c>
      <c r="D59" s="94" t="s">
        <v>568</v>
      </c>
      <c r="E59" s="94" t="s">
        <v>1254</v>
      </c>
      <c r="F59" s="94" t="s">
        <v>541</v>
      </c>
      <c r="G59" s="94" t="s">
        <v>522</v>
      </c>
      <c r="H59" s="94" t="s">
        <v>476</v>
      </c>
      <c r="I59" s="94" t="s">
        <v>1259</v>
      </c>
      <c r="J59" s="94" t="s">
        <v>536</v>
      </c>
      <c r="K59" s="94" t="s">
        <v>569</v>
      </c>
      <c r="L59" s="433" t="s">
        <v>570</v>
      </c>
    </row>
    <row r="60" spans="1:12">
      <c r="A60" s="411" t="s">
        <v>1582</v>
      </c>
      <c r="B60" s="435" t="s">
        <v>538</v>
      </c>
      <c r="C60" s="434" t="s">
        <v>538</v>
      </c>
      <c r="D60" s="94" t="s">
        <v>507</v>
      </c>
      <c r="E60" s="434" t="s">
        <v>538</v>
      </c>
      <c r="F60" s="94" t="s">
        <v>539</v>
      </c>
      <c r="G60" s="94" t="s">
        <v>540</v>
      </c>
      <c r="H60" s="94" t="s">
        <v>507</v>
      </c>
      <c r="I60" s="434" t="s">
        <v>538</v>
      </c>
      <c r="J60" s="94">
        <v>0</v>
      </c>
      <c r="K60" s="434" t="s">
        <v>538</v>
      </c>
      <c r="L60" s="436" t="s">
        <v>538</v>
      </c>
    </row>
    <row r="61" spans="1:12">
      <c r="A61" s="411" t="s">
        <v>1583</v>
      </c>
      <c r="B61" s="435" t="s">
        <v>538</v>
      </c>
      <c r="C61" s="434" t="s">
        <v>538</v>
      </c>
      <c r="D61" s="94" t="s">
        <v>568</v>
      </c>
      <c r="E61" s="94" t="s">
        <v>571</v>
      </c>
      <c r="F61" s="94" t="s">
        <v>541</v>
      </c>
      <c r="G61" s="94" t="s">
        <v>481</v>
      </c>
      <c r="H61" s="94" t="s">
        <v>476</v>
      </c>
      <c r="I61" s="94" t="s">
        <v>572</v>
      </c>
      <c r="J61" s="94" t="s">
        <v>558</v>
      </c>
      <c r="K61" s="94" t="s">
        <v>541</v>
      </c>
      <c r="L61" s="433" t="s">
        <v>539</v>
      </c>
    </row>
    <row r="62" spans="1:12">
      <c r="A62" s="411" t="s">
        <v>1584</v>
      </c>
      <c r="B62" s="432" t="s">
        <v>541</v>
      </c>
      <c r="C62" s="94" t="s">
        <v>1250</v>
      </c>
      <c r="D62" s="94" t="s">
        <v>568</v>
      </c>
      <c r="E62" s="94" t="s">
        <v>573</v>
      </c>
      <c r="F62" s="94" t="s">
        <v>574</v>
      </c>
      <c r="G62" s="94" t="s">
        <v>575</v>
      </c>
      <c r="H62" s="94" t="s">
        <v>476</v>
      </c>
      <c r="I62" s="94" t="s">
        <v>576</v>
      </c>
      <c r="J62" s="94" t="s">
        <v>577</v>
      </c>
      <c r="K62" s="94" t="s">
        <v>578</v>
      </c>
      <c r="L62" s="433" t="s">
        <v>541</v>
      </c>
    </row>
    <row r="63" spans="1:12">
      <c r="A63" s="411" t="s">
        <v>501</v>
      </c>
      <c r="B63" s="435" t="s">
        <v>538</v>
      </c>
      <c r="C63" s="434" t="s">
        <v>538</v>
      </c>
      <c r="D63" s="94" t="s">
        <v>507</v>
      </c>
      <c r="E63" s="434" t="s">
        <v>538</v>
      </c>
      <c r="F63" s="94" t="s">
        <v>539</v>
      </c>
      <c r="G63" s="94" t="s">
        <v>540</v>
      </c>
      <c r="H63" s="94" t="s">
        <v>507</v>
      </c>
      <c r="I63" s="434" t="s">
        <v>538</v>
      </c>
      <c r="J63" s="94" t="s">
        <v>507</v>
      </c>
      <c r="K63" s="434" t="s">
        <v>538</v>
      </c>
      <c r="L63" s="436" t="s">
        <v>538</v>
      </c>
    </row>
    <row r="64" spans="1:12">
      <c r="A64" s="411" t="s">
        <v>508</v>
      </c>
      <c r="B64" s="432" t="s">
        <v>539</v>
      </c>
      <c r="C64" s="94" t="s">
        <v>539</v>
      </c>
      <c r="D64" s="94" t="s">
        <v>507</v>
      </c>
      <c r="E64" s="94" t="s">
        <v>539</v>
      </c>
      <c r="F64" s="94" t="s">
        <v>539</v>
      </c>
      <c r="G64" s="94" t="s">
        <v>540</v>
      </c>
      <c r="H64" s="94" t="s">
        <v>554</v>
      </c>
      <c r="I64" s="94" t="s">
        <v>539</v>
      </c>
      <c r="J64" s="94" t="s">
        <v>507</v>
      </c>
      <c r="K64" s="94" t="s">
        <v>539</v>
      </c>
      <c r="L64" s="433" t="s">
        <v>539</v>
      </c>
    </row>
    <row r="65" spans="1:12">
      <c r="A65" s="406" t="s">
        <v>1585</v>
      </c>
      <c r="B65" s="437" t="s">
        <v>822</v>
      </c>
      <c r="C65" s="86" t="s">
        <v>822</v>
      </c>
      <c r="D65" s="94" t="s">
        <v>472</v>
      </c>
      <c r="E65" s="86" t="s">
        <v>822</v>
      </c>
      <c r="F65" s="86" t="s">
        <v>822</v>
      </c>
      <c r="G65" s="86" t="s">
        <v>1589</v>
      </c>
      <c r="H65" s="94" t="s">
        <v>472</v>
      </c>
      <c r="I65" s="86" t="s">
        <v>822</v>
      </c>
      <c r="J65" s="86" t="s">
        <v>1589</v>
      </c>
      <c r="K65" s="86" t="s">
        <v>822</v>
      </c>
      <c r="L65" s="438" t="s">
        <v>822</v>
      </c>
    </row>
    <row r="66" spans="1:12">
      <c r="A66" s="411" t="s">
        <v>1586</v>
      </c>
      <c r="B66" s="432" t="s">
        <v>539</v>
      </c>
      <c r="C66" s="94" t="s">
        <v>539</v>
      </c>
      <c r="D66" s="94" t="s">
        <v>507</v>
      </c>
      <c r="E66" s="94" t="s">
        <v>539</v>
      </c>
      <c r="F66" s="94" t="s">
        <v>539</v>
      </c>
      <c r="G66" s="94" t="s">
        <v>555</v>
      </c>
      <c r="H66" s="94" t="s">
        <v>472</v>
      </c>
      <c r="I66" s="94" t="s">
        <v>539</v>
      </c>
      <c r="J66" s="94" t="s">
        <v>507</v>
      </c>
      <c r="K66" s="94" t="s">
        <v>539</v>
      </c>
      <c r="L66" s="433" t="s">
        <v>539</v>
      </c>
    </row>
    <row r="67" spans="1:12">
      <c r="A67" s="411" t="s">
        <v>1579</v>
      </c>
      <c r="B67" s="432" t="s">
        <v>539</v>
      </c>
      <c r="C67" s="94" t="s">
        <v>539</v>
      </c>
      <c r="D67" s="94" t="s">
        <v>507</v>
      </c>
      <c r="E67" s="94" t="s">
        <v>539</v>
      </c>
      <c r="F67" s="94" t="s">
        <v>539</v>
      </c>
      <c r="G67" s="94" t="s">
        <v>555</v>
      </c>
      <c r="H67" s="94" t="s">
        <v>472</v>
      </c>
      <c r="I67" s="94" t="s">
        <v>539</v>
      </c>
      <c r="J67" s="94" t="s">
        <v>507</v>
      </c>
      <c r="K67" s="94" t="s">
        <v>539</v>
      </c>
      <c r="L67" s="433" t="s">
        <v>539</v>
      </c>
    </row>
    <row r="68" spans="1:12">
      <c r="A68" s="411" t="s">
        <v>1580</v>
      </c>
      <c r="B68" s="432" t="s">
        <v>539</v>
      </c>
      <c r="C68" s="94" t="s">
        <v>539</v>
      </c>
      <c r="D68" s="94" t="s">
        <v>507</v>
      </c>
      <c r="E68" s="94" t="s">
        <v>539</v>
      </c>
      <c r="F68" s="94" t="s">
        <v>539</v>
      </c>
      <c r="G68" s="94" t="s">
        <v>555</v>
      </c>
      <c r="H68" s="94" t="s">
        <v>472</v>
      </c>
      <c r="I68" s="94" t="s">
        <v>539</v>
      </c>
      <c r="J68" s="94" t="s">
        <v>507</v>
      </c>
      <c r="K68" s="94" t="s">
        <v>539</v>
      </c>
      <c r="L68" s="433" t="s">
        <v>539</v>
      </c>
    </row>
    <row r="69" spans="1:12">
      <c r="A69" s="411" t="s">
        <v>1581</v>
      </c>
      <c r="B69" s="432" t="s">
        <v>539</v>
      </c>
      <c r="C69" s="94" t="s">
        <v>539</v>
      </c>
      <c r="D69" s="94" t="s">
        <v>507</v>
      </c>
      <c r="E69" s="94" t="s">
        <v>539</v>
      </c>
      <c r="F69" s="94" t="s">
        <v>539</v>
      </c>
      <c r="G69" s="94" t="s">
        <v>555</v>
      </c>
      <c r="H69" s="94" t="s">
        <v>472</v>
      </c>
      <c r="I69" s="94" t="s">
        <v>539</v>
      </c>
      <c r="J69" s="94" t="s">
        <v>507</v>
      </c>
      <c r="K69" s="94" t="s">
        <v>539</v>
      </c>
      <c r="L69" s="433" t="s">
        <v>539</v>
      </c>
    </row>
    <row r="70" spans="1:12">
      <c r="A70" s="411" t="s">
        <v>1582</v>
      </c>
      <c r="B70" s="432" t="s">
        <v>539</v>
      </c>
      <c r="C70" s="94" t="s">
        <v>539</v>
      </c>
      <c r="D70" s="94" t="s">
        <v>507</v>
      </c>
      <c r="E70" s="94" t="s">
        <v>539</v>
      </c>
      <c r="F70" s="94" t="s">
        <v>539</v>
      </c>
      <c r="G70" s="94" t="s">
        <v>555</v>
      </c>
      <c r="H70" s="94" t="s">
        <v>472</v>
      </c>
      <c r="I70" s="94" t="s">
        <v>539</v>
      </c>
      <c r="J70" s="94" t="s">
        <v>507</v>
      </c>
      <c r="K70" s="94" t="s">
        <v>539</v>
      </c>
      <c r="L70" s="433" t="s">
        <v>539</v>
      </c>
    </row>
    <row r="71" spans="1:12">
      <c r="A71" s="411" t="s">
        <v>1583</v>
      </c>
      <c r="B71" s="432" t="s">
        <v>539</v>
      </c>
      <c r="C71" s="94" t="s">
        <v>539</v>
      </c>
      <c r="D71" s="94" t="s">
        <v>507</v>
      </c>
      <c r="E71" s="94" t="s">
        <v>539</v>
      </c>
      <c r="F71" s="94" t="s">
        <v>539</v>
      </c>
      <c r="G71" s="94" t="s">
        <v>555</v>
      </c>
      <c r="H71" s="94" t="s">
        <v>472</v>
      </c>
      <c r="I71" s="94" t="s">
        <v>539</v>
      </c>
      <c r="J71" s="94" t="s">
        <v>507</v>
      </c>
      <c r="K71" s="94" t="s">
        <v>539</v>
      </c>
      <c r="L71" s="433" t="s">
        <v>539</v>
      </c>
    </row>
    <row r="72" spans="1:12">
      <c r="A72" s="411" t="s">
        <v>1584</v>
      </c>
      <c r="B72" s="432" t="s">
        <v>539</v>
      </c>
      <c r="C72" s="94" t="s">
        <v>539</v>
      </c>
      <c r="D72" s="94" t="s">
        <v>507</v>
      </c>
      <c r="E72" s="94" t="s">
        <v>539</v>
      </c>
      <c r="F72" s="94" t="s">
        <v>539</v>
      </c>
      <c r="G72" s="94" t="s">
        <v>555</v>
      </c>
      <c r="H72" s="94" t="s">
        <v>472</v>
      </c>
      <c r="I72" s="94" t="s">
        <v>539</v>
      </c>
      <c r="J72" s="94" t="s">
        <v>507</v>
      </c>
      <c r="K72" s="94" t="s">
        <v>539</v>
      </c>
      <c r="L72" s="433" t="s">
        <v>539</v>
      </c>
    </row>
    <row r="73" spans="1:12">
      <c r="A73" s="413" t="s">
        <v>501</v>
      </c>
      <c r="B73" s="439" t="s">
        <v>539</v>
      </c>
      <c r="C73" s="440" t="s">
        <v>539</v>
      </c>
      <c r="D73" s="440" t="s">
        <v>507</v>
      </c>
      <c r="E73" s="440" t="s">
        <v>539</v>
      </c>
      <c r="F73" s="440" t="s">
        <v>539</v>
      </c>
      <c r="G73" s="440" t="s">
        <v>555</v>
      </c>
      <c r="H73" s="440" t="s">
        <v>472</v>
      </c>
      <c r="I73" s="440" t="s">
        <v>539</v>
      </c>
      <c r="J73" s="440" t="s">
        <v>507</v>
      </c>
      <c r="K73" s="440" t="s">
        <v>539</v>
      </c>
      <c r="L73" s="441" t="s">
        <v>539</v>
      </c>
    </row>
    <row r="74" spans="1:12">
      <c r="A74" s="427" t="s">
        <v>472</v>
      </c>
    </row>
    <row r="75" spans="1:12">
      <c r="A75" s="387" t="s">
        <v>1602</v>
      </c>
    </row>
    <row r="76" spans="1:12" ht="28.5" customHeight="1">
      <c r="A76" s="388" t="s">
        <v>470</v>
      </c>
      <c r="B76" s="389" t="s">
        <v>1566</v>
      </c>
      <c r="C76" s="390"/>
      <c r="D76" s="391" t="s">
        <v>1567</v>
      </c>
      <c r="E76" s="392" t="s">
        <v>1568</v>
      </c>
      <c r="F76" s="393" t="s">
        <v>1569</v>
      </c>
      <c r="G76" s="393" t="s">
        <v>1570</v>
      </c>
      <c r="H76" s="393" t="s">
        <v>1571</v>
      </c>
      <c r="I76" s="393" t="s">
        <v>1572</v>
      </c>
      <c r="J76" s="393" t="s">
        <v>1573</v>
      </c>
      <c r="K76" s="393" t="s">
        <v>1574</v>
      </c>
      <c r="L76" s="417" t="s">
        <v>1575</v>
      </c>
    </row>
    <row r="77" spans="1:12">
      <c r="A77" s="394"/>
      <c r="B77" s="395"/>
      <c r="C77" s="396"/>
      <c r="D77" s="397"/>
      <c r="E77" s="398"/>
      <c r="F77" s="399"/>
      <c r="G77" s="399"/>
      <c r="H77" s="399"/>
      <c r="I77" s="399"/>
      <c r="J77" s="399"/>
      <c r="K77" s="399"/>
      <c r="L77" s="418"/>
    </row>
    <row r="78" spans="1:12" ht="25.5">
      <c r="A78" s="400"/>
      <c r="B78" s="419" t="s">
        <v>1576</v>
      </c>
      <c r="C78" s="420" t="s">
        <v>471</v>
      </c>
      <c r="D78" s="421"/>
      <c r="E78" s="398"/>
      <c r="F78" s="399"/>
      <c r="G78" s="399"/>
      <c r="H78" s="399"/>
      <c r="I78" s="399"/>
      <c r="J78" s="399"/>
      <c r="K78" s="399"/>
      <c r="L78" s="418"/>
    </row>
    <row r="79" spans="1:12">
      <c r="A79" s="406" t="s">
        <v>1577</v>
      </c>
      <c r="B79" s="428" t="s">
        <v>1260</v>
      </c>
      <c r="C79" s="429" t="s">
        <v>1261</v>
      </c>
      <c r="D79" s="430" t="s">
        <v>472</v>
      </c>
      <c r="E79" s="429" t="s">
        <v>1278</v>
      </c>
      <c r="F79" s="429" t="s">
        <v>1279</v>
      </c>
      <c r="G79" s="430" t="s">
        <v>472</v>
      </c>
      <c r="H79" s="430" t="s">
        <v>472</v>
      </c>
      <c r="I79" s="429" t="s">
        <v>1289</v>
      </c>
      <c r="J79" s="429" t="s">
        <v>1603</v>
      </c>
      <c r="K79" s="429" t="s">
        <v>1297</v>
      </c>
      <c r="L79" s="431" t="s">
        <v>1298</v>
      </c>
    </row>
    <row r="80" spans="1:12">
      <c r="A80" s="411" t="s">
        <v>1578</v>
      </c>
      <c r="B80" s="432" t="s">
        <v>1262</v>
      </c>
      <c r="C80" s="94" t="s">
        <v>1263</v>
      </c>
      <c r="D80" s="94" t="s">
        <v>516</v>
      </c>
      <c r="E80" s="94" t="s">
        <v>1280</v>
      </c>
      <c r="F80" s="94" t="s">
        <v>512</v>
      </c>
      <c r="G80" s="94" t="s">
        <v>475</v>
      </c>
      <c r="H80" s="94" t="s">
        <v>476</v>
      </c>
      <c r="I80" s="94" t="s">
        <v>1290</v>
      </c>
      <c r="J80" s="94" t="s">
        <v>579</v>
      </c>
      <c r="K80" s="94" t="s">
        <v>580</v>
      </c>
      <c r="L80" s="433" t="s">
        <v>581</v>
      </c>
    </row>
    <row r="81" spans="1:12">
      <c r="A81" s="411" t="s">
        <v>1579</v>
      </c>
      <c r="B81" s="432" t="s">
        <v>1264</v>
      </c>
      <c r="C81" s="94" t="s">
        <v>1265</v>
      </c>
      <c r="D81" s="94" t="s">
        <v>479</v>
      </c>
      <c r="E81" s="94" t="s">
        <v>1281</v>
      </c>
      <c r="F81" s="94" t="s">
        <v>582</v>
      </c>
      <c r="G81" s="94" t="s">
        <v>481</v>
      </c>
      <c r="H81" s="94" t="s">
        <v>476</v>
      </c>
      <c r="I81" s="94" t="s">
        <v>1291</v>
      </c>
      <c r="J81" s="94" t="s">
        <v>476</v>
      </c>
      <c r="K81" s="94" t="s">
        <v>1299</v>
      </c>
      <c r="L81" s="433" t="s">
        <v>1300</v>
      </c>
    </row>
    <row r="82" spans="1:12">
      <c r="A82" s="411" t="s">
        <v>1580</v>
      </c>
      <c r="B82" s="432" t="s">
        <v>1266</v>
      </c>
      <c r="C82" s="94" t="s">
        <v>1267</v>
      </c>
      <c r="D82" s="94" t="s">
        <v>483</v>
      </c>
      <c r="E82" s="94" t="s">
        <v>1282</v>
      </c>
      <c r="F82" s="94" t="s">
        <v>583</v>
      </c>
      <c r="G82" s="94" t="s">
        <v>485</v>
      </c>
      <c r="H82" s="94" t="s">
        <v>486</v>
      </c>
      <c r="I82" s="94" t="s">
        <v>1292</v>
      </c>
      <c r="J82" s="94" t="s">
        <v>518</v>
      </c>
      <c r="K82" s="94" t="s">
        <v>584</v>
      </c>
      <c r="L82" s="433" t="s">
        <v>585</v>
      </c>
    </row>
    <row r="83" spans="1:12">
      <c r="A83" s="411" t="s">
        <v>1581</v>
      </c>
      <c r="B83" s="432" t="s">
        <v>1268</v>
      </c>
      <c r="C83" s="94" t="s">
        <v>1269</v>
      </c>
      <c r="D83" s="94" t="s">
        <v>483</v>
      </c>
      <c r="E83" s="94" t="s">
        <v>1283</v>
      </c>
      <c r="F83" s="94" t="s">
        <v>586</v>
      </c>
      <c r="G83" s="94" t="s">
        <v>489</v>
      </c>
      <c r="H83" s="94" t="s">
        <v>476</v>
      </c>
      <c r="I83" s="94" t="s">
        <v>1293</v>
      </c>
      <c r="J83" s="94" t="s">
        <v>587</v>
      </c>
      <c r="K83" s="94" t="s">
        <v>1301</v>
      </c>
      <c r="L83" s="433" t="s">
        <v>1302</v>
      </c>
    </row>
    <row r="84" spans="1:12">
      <c r="A84" s="411" t="s">
        <v>1582</v>
      </c>
      <c r="B84" s="432" t="s">
        <v>1270</v>
      </c>
      <c r="C84" s="94" t="s">
        <v>1271</v>
      </c>
      <c r="D84" s="94" t="s">
        <v>491</v>
      </c>
      <c r="E84" s="94" t="s">
        <v>1284</v>
      </c>
      <c r="F84" s="94" t="s">
        <v>588</v>
      </c>
      <c r="G84" s="94" t="s">
        <v>526</v>
      </c>
      <c r="H84" s="94" t="s">
        <v>482</v>
      </c>
      <c r="I84" s="94" t="s">
        <v>1294</v>
      </c>
      <c r="J84" s="94" t="s">
        <v>589</v>
      </c>
      <c r="K84" s="94" t="s">
        <v>1303</v>
      </c>
      <c r="L84" s="433" t="s">
        <v>1304</v>
      </c>
    </row>
    <row r="85" spans="1:12">
      <c r="A85" s="411" t="s">
        <v>1583</v>
      </c>
      <c r="B85" s="432" t="s">
        <v>1272</v>
      </c>
      <c r="C85" s="94" t="s">
        <v>1273</v>
      </c>
      <c r="D85" s="94" t="s">
        <v>590</v>
      </c>
      <c r="E85" s="94" t="s">
        <v>1285</v>
      </c>
      <c r="F85" s="94" t="s">
        <v>586</v>
      </c>
      <c r="G85" s="94" t="s">
        <v>591</v>
      </c>
      <c r="H85" s="94" t="s">
        <v>482</v>
      </c>
      <c r="I85" s="94" t="s">
        <v>1295</v>
      </c>
      <c r="J85" s="94" t="s">
        <v>592</v>
      </c>
      <c r="K85" s="94" t="s">
        <v>1305</v>
      </c>
      <c r="L85" s="433" t="s">
        <v>1306</v>
      </c>
    </row>
    <row r="86" spans="1:12">
      <c r="A86" s="411" t="s">
        <v>1584</v>
      </c>
      <c r="B86" s="432" t="s">
        <v>1274</v>
      </c>
      <c r="C86" s="94" t="s">
        <v>1275</v>
      </c>
      <c r="D86" s="94" t="s">
        <v>593</v>
      </c>
      <c r="E86" s="94" t="s">
        <v>1286</v>
      </c>
      <c r="F86" s="94" t="s">
        <v>1287</v>
      </c>
      <c r="G86" s="94" t="s">
        <v>594</v>
      </c>
      <c r="H86" s="94" t="s">
        <v>476</v>
      </c>
      <c r="I86" s="94" t="s">
        <v>1296</v>
      </c>
      <c r="J86" s="94" t="s">
        <v>595</v>
      </c>
      <c r="K86" s="94" t="s">
        <v>1307</v>
      </c>
      <c r="L86" s="433" t="s">
        <v>1308</v>
      </c>
    </row>
    <row r="87" spans="1:12">
      <c r="A87" s="411" t="s">
        <v>501</v>
      </c>
      <c r="B87" s="432" t="s">
        <v>1276</v>
      </c>
      <c r="C87" s="94" t="s">
        <v>1277</v>
      </c>
      <c r="D87" s="94" t="s">
        <v>596</v>
      </c>
      <c r="E87" s="94" t="s">
        <v>1288</v>
      </c>
      <c r="F87" s="94" t="s">
        <v>597</v>
      </c>
      <c r="G87" s="94" t="s">
        <v>598</v>
      </c>
      <c r="H87" s="94" t="s">
        <v>476</v>
      </c>
      <c r="I87" s="94" t="s">
        <v>599</v>
      </c>
      <c r="J87" s="94" t="s">
        <v>507</v>
      </c>
      <c r="K87" s="94" t="s">
        <v>1309</v>
      </c>
      <c r="L87" s="433" t="s">
        <v>1310</v>
      </c>
    </row>
    <row r="88" spans="1:12">
      <c r="A88" s="411" t="s">
        <v>508</v>
      </c>
      <c r="B88" s="432" t="s">
        <v>539</v>
      </c>
      <c r="C88" s="94" t="s">
        <v>539</v>
      </c>
      <c r="D88" s="94" t="s">
        <v>472</v>
      </c>
      <c r="E88" s="94" t="s">
        <v>539</v>
      </c>
      <c r="F88" s="94" t="s">
        <v>539</v>
      </c>
      <c r="G88" s="94" t="s">
        <v>507</v>
      </c>
      <c r="H88" s="94" t="s">
        <v>472</v>
      </c>
      <c r="I88" s="94" t="s">
        <v>539</v>
      </c>
      <c r="J88" s="94" t="s">
        <v>507</v>
      </c>
      <c r="K88" s="94" t="s">
        <v>539</v>
      </c>
      <c r="L88" s="433" t="s">
        <v>539</v>
      </c>
    </row>
    <row r="89" spans="1:12">
      <c r="A89" s="406" t="s">
        <v>1585</v>
      </c>
      <c r="B89" s="437" t="s">
        <v>822</v>
      </c>
      <c r="C89" s="86" t="s">
        <v>822</v>
      </c>
      <c r="D89" s="94" t="s">
        <v>472</v>
      </c>
      <c r="E89" s="86" t="s">
        <v>822</v>
      </c>
      <c r="F89" s="86" t="s">
        <v>822</v>
      </c>
      <c r="G89" s="86" t="s">
        <v>1589</v>
      </c>
      <c r="H89" s="86" t="s">
        <v>1589</v>
      </c>
      <c r="I89" s="86" t="s">
        <v>822</v>
      </c>
      <c r="J89" s="86" t="s">
        <v>1589</v>
      </c>
      <c r="K89" s="86" t="s">
        <v>822</v>
      </c>
      <c r="L89" s="438" t="s">
        <v>822</v>
      </c>
    </row>
    <row r="90" spans="1:12">
      <c r="A90" s="411" t="s">
        <v>1586</v>
      </c>
      <c r="B90" s="432" t="s">
        <v>539</v>
      </c>
      <c r="C90" s="94" t="s">
        <v>539</v>
      </c>
      <c r="D90" s="94" t="s">
        <v>507</v>
      </c>
      <c r="E90" s="94" t="s">
        <v>539</v>
      </c>
      <c r="F90" s="94" t="s">
        <v>539</v>
      </c>
      <c r="G90" s="94" t="s">
        <v>555</v>
      </c>
      <c r="H90" s="94" t="s">
        <v>507</v>
      </c>
      <c r="I90" s="94" t="s">
        <v>539</v>
      </c>
      <c r="J90" s="94" t="s">
        <v>507</v>
      </c>
      <c r="K90" s="94" t="s">
        <v>539</v>
      </c>
      <c r="L90" s="433" t="s">
        <v>539</v>
      </c>
    </row>
    <row r="91" spans="1:12">
      <c r="A91" s="411" t="s">
        <v>1579</v>
      </c>
      <c r="B91" s="432" t="s">
        <v>539</v>
      </c>
      <c r="C91" s="94" t="s">
        <v>539</v>
      </c>
      <c r="D91" s="94" t="s">
        <v>507</v>
      </c>
      <c r="E91" s="94" t="s">
        <v>539</v>
      </c>
      <c r="F91" s="94" t="s">
        <v>539</v>
      </c>
      <c r="G91" s="94" t="s">
        <v>555</v>
      </c>
      <c r="H91" s="94" t="s">
        <v>507</v>
      </c>
      <c r="I91" s="94" t="s">
        <v>539</v>
      </c>
      <c r="J91" s="94" t="s">
        <v>507</v>
      </c>
      <c r="K91" s="94" t="s">
        <v>539</v>
      </c>
      <c r="L91" s="433" t="s">
        <v>539</v>
      </c>
    </row>
    <row r="92" spans="1:12">
      <c r="A92" s="411" t="s">
        <v>1580</v>
      </c>
      <c r="B92" s="432" t="s">
        <v>539</v>
      </c>
      <c r="C92" s="94" t="s">
        <v>539</v>
      </c>
      <c r="D92" s="94" t="s">
        <v>507</v>
      </c>
      <c r="E92" s="94" t="s">
        <v>539</v>
      </c>
      <c r="F92" s="94" t="s">
        <v>539</v>
      </c>
      <c r="G92" s="94" t="s">
        <v>555</v>
      </c>
      <c r="H92" s="94" t="s">
        <v>507</v>
      </c>
      <c r="I92" s="94" t="s">
        <v>539</v>
      </c>
      <c r="J92" s="94" t="s">
        <v>507</v>
      </c>
      <c r="K92" s="94" t="s">
        <v>539</v>
      </c>
      <c r="L92" s="433" t="s">
        <v>539</v>
      </c>
    </row>
    <row r="93" spans="1:12">
      <c r="A93" s="411" t="s">
        <v>1581</v>
      </c>
      <c r="B93" s="432" t="s">
        <v>539</v>
      </c>
      <c r="C93" s="94" t="s">
        <v>539</v>
      </c>
      <c r="D93" s="94" t="s">
        <v>507</v>
      </c>
      <c r="E93" s="94" t="s">
        <v>539</v>
      </c>
      <c r="F93" s="94" t="s">
        <v>539</v>
      </c>
      <c r="G93" s="94" t="s">
        <v>555</v>
      </c>
      <c r="H93" s="94" t="s">
        <v>507</v>
      </c>
      <c r="I93" s="94" t="s">
        <v>539</v>
      </c>
      <c r="J93" s="94" t="s">
        <v>507</v>
      </c>
      <c r="K93" s="94" t="s">
        <v>539</v>
      </c>
      <c r="L93" s="433" t="s">
        <v>539</v>
      </c>
    </row>
    <row r="94" spans="1:12">
      <c r="A94" s="411" t="s">
        <v>1582</v>
      </c>
      <c r="B94" s="432" t="s">
        <v>539</v>
      </c>
      <c r="C94" s="94" t="s">
        <v>539</v>
      </c>
      <c r="D94" s="94" t="s">
        <v>507</v>
      </c>
      <c r="E94" s="94" t="s">
        <v>539</v>
      </c>
      <c r="F94" s="94" t="s">
        <v>539</v>
      </c>
      <c r="G94" s="94" t="s">
        <v>555</v>
      </c>
      <c r="H94" s="94" t="s">
        <v>507</v>
      </c>
      <c r="I94" s="94" t="s">
        <v>539</v>
      </c>
      <c r="J94" s="94" t="s">
        <v>507</v>
      </c>
      <c r="K94" s="94" t="s">
        <v>539</v>
      </c>
      <c r="L94" s="433" t="s">
        <v>539</v>
      </c>
    </row>
    <row r="95" spans="1:12">
      <c r="A95" s="411" t="s">
        <v>1583</v>
      </c>
      <c r="B95" s="432" t="s">
        <v>539</v>
      </c>
      <c r="C95" s="94" t="s">
        <v>539</v>
      </c>
      <c r="D95" s="94" t="s">
        <v>507</v>
      </c>
      <c r="E95" s="94" t="s">
        <v>539</v>
      </c>
      <c r="F95" s="94" t="s">
        <v>539</v>
      </c>
      <c r="G95" s="94" t="s">
        <v>555</v>
      </c>
      <c r="H95" s="94" t="s">
        <v>507</v>
      </c>
      <c r="I95" s="94" t="s">
        <v>539</v>
      </c>
      <c r="J95" s="94" t="s">
        <v>507</v>
      </c>
      <c r="K95" s="94" t="s">
        <v>539</v>
      </c>
      <c r="L95" s="433" t="s">
        <v>539</v>
      </c>
    </row>
    <row r="96" spans="1:12">
      <c r="A96" s="411" t="s">
        <v>1584</v>
      </c>
      <c r="B96" s="432" t="s">
        <v>539</v>
      </c>
      <c r="C96" s="94" t="s">
        <v>539</v>
      </c>
      <c r="D96" s="94" t="s">
        <v>507</v>
      </c>
      <c r="E96" s="94" t="s">
        <v>539</v>
      </c>
      <c r="F96" s="94" t="s">
        <v>539</v>
      </c>
      <c r="G96" s="94" t="s">
        <v>555</v>
      </c>
      <c r="H96" s="94" t="s">
        <v>507</v>
      </c>
      <c r="I96" s="94" t="s">
        <v>539</v>
      </c>
      <c r="J96" s="94" t="s">
        <v>507</v>
      </c>
      <c r="K96" s="94" t="s">
        <v>539</v>
      </c>
      <c r="L96" s="433" t="s">
        <v>539</v>
      </c>
    </row>
    <row r="97" spans="1:12">
      <c r="A97" s="413" t="s">
        <v>501</v>
      </c>
      <c r="B97" s="439" t="s">
        <v>539</v>
      </c>
      <c r="C97" s="440" t="s">
        <v>539</v>
      </c>
      <c r="D97" s="440" t="s">
        <v>507</v>
      </c>
      <c r="E97" s="440" t="s">
        <v>539</v>
      </c>
      <c r="F97" s="440" t="s">
        <v>539</v>
      </c>
      <c r="G97" s="440" t="s">
        <v>555</v>
      </c>
      <c r="H97" s="440" t="s">
        <v>507</v>
      </c>
      <c r="I97" s="440" t="s">
        <v>539</v>
      </c>
      <c r="J97" s="440" t="s">
        <v>507</v>
      </c>
      <c r="K97" s="440" t="s">
        <v>539</v>
      </c>
      <c r="L97" s="441" t="s">
        <v>539</v>
      </c>
    </row>
    <row r="98" spans="1:12">
      <c r="A98" s="427" t="s">
        <v>472</v>
      </c>
    </row>
    <row r="99" spans="1:12">
      <c r="A99" s="387" t="s">
        <v>1604</v>
      </c>
    </row>
    <row r="100" spans="1:12" ht="28.5" customHeight="1">
      <c r="A100" s="388" t="s">
        <v>470</v>
      </c>
      <c r="B100" s="389" t="s">
        <v>1566</v>
      </c>
      <c r="C100" s="390"/>
      <c r="D100" s="391" t="s">
        <v>1567</v>
      </c>
      <c r="E100" s="392" t="s">
        <v>1568</v>
      </c>
      <c r="F100" s="393" t="s">
        <v>1569</v>
      </c>
      <c r="G100" s="393" t="s">
        <v>1570</v>
      </c>
      <c r="H100" s="393" t="s">
        <v>1571</v>
      </c>
      <c r="I100" s="393" t="s">
        <v>1572</v>
      </c>
      <c r="J100" s="393" t="s">
        <v>1573</v>
      </c>
      <c r="K100" s="393" t="s">
        <v>1574</v>
      </c>
      <c r="L100" s="417" t="s">
        <v>1575</v>
      </c>
    </row>
    <row r="101" spans="1:12">
      <c r="A101" s="394"/>
      <c r="B101" s="395"/>
      <c r="C101" s="396"/>
      <c r="D101" s="397"/>
      <c r="E101" s="398"/>
      <c r="F101" s="399"/>
      <c r="G101" s="399"/>
      <c r="H101" s="399"/>
      <c r="I101" s="399"/>
      <c r="J101" s="399"/>
      <c r="K101" s="399"/>
      <c r="L101" s="418"/>
    </row>
    <row r="102" spans="1:12" ht="25.5">
      <c r="A102" s="400"/>
      <c r="B102" s="419" t="s">
        <v>1576</v>
      </c>
      <c r="C102" s="420" t="s">
        <v>471</v>
      </c>
      <c r="D102" s="421"/>
      <c r="E102" s="398"/>
      <c r="F102" s="399"/>
      <c r="G102" s="399"/>
      <c r="H102" s="399"/>
      <c r="I102" s="399"/>
      <c r="J102" s="399"/>
      <c r="K102" s="399"/>
      <c r="L102" s="418"/>
    </row>
    <row r="103" spans="1:12">
      <c r="A103" s="406" t="s">
        <v>1577</v>
      </c>
      <c r="B103" s="428" t="s">
        <v>1311</v>
      </c>
      <c r="C103" s="429" t="s">
        <v>1312</v>
      </c>
      <c r="D103" s="430" t="s">
        <v>472</v>
      </c>
      <c r="E103" s="429" t="s">
        <v>1313</v>
      </c>
      <c r="F103" s="429" t="s">
        <v>1605</v>
      </c>
      <c r="G103" s="430" t="s">
        <v>472</v>
      </c>
      <c r="H103" s="430" t="s">
        <v>472</v>
      </c>
      <c r="I103" s="429" t="s">
        <v>1314</v>
      </c>
      <c r="J103" s="429" t="s">
        <v>1606</v>
      </c>
      <c r="K103" s="429" t="s">
        <v>1315</v>
      </c>
      <c r="L103" s="431" t="s">
        <v>1316</v>
      </c>
    </row>
    <row r="104" spans="1:12">
      <c r="A104" s="411" t="s">
        <v>1578</v>
      </c>
      <c r="B104" s="432" t="s">
        <v>539</v>
      </c>
      <c r="C104" s="94" t="s">
        <v>539</v>
      </c>
      <c r="D104" s="94" t="s">
        <v>507</v>
      </c>
      <c r="E104" s="94" t="s">
        <v>539</v>
      </c>
      <c r="F104" s="94" t="s">
        <v>539</v>
      </c>
      <c r="G104" s="94" t="s">
        <v>507</v>
      </c>
      <c r="H104" s="94" t="s">
        <v>507</v>
      </c>
      <c r="I104" s="94" t="s">
        <v>539</v>
      </c>
      <c r="J104" s="94" t="s">
        <v>507</v>
      </c>
      <c r="K104" s="94" t="s">
        <v>539</v>
      </c>
      <c r="L104" s="433" t="s">
        <v>539</v>
      </c>
    </row>
    <row r="105" spans="1:12">
      <c r="A105" s="411" t="s">
        <v>1579</v>
      </c>
      <c r="B105" s="432" t="s">
        <v>539</v>
      </c>
      <c r="C105" s="94" t="s">
        <v>539</v>
      </c>
      <c r="D105" s="94" t="s">
        <v>507</v>
      </c>
      <c r="E105" s="94" t="s">
        <v>539</v>
      </c>
      <c r="F105" s="94" t="s">
        <v>539</v>
      </c>
      <c r="G105" s="94" t="s">
        <v>507</v>
      </c>
      <c r="H105" s="94" t="s">
        <v>507</v>
      </c>
      <c r="I105" s="94" t="s">
        <v>539</v>
      </c>
      <c r="J105" s="94" t="s">
        <v>507</v>
      </c>
      <c r="K105" s="94" t="s">
        <v>539</v>
      </c>
      <c r="L105" s="433" t="s">
        <v>539</v>
      </c>
    </row>
    <row r="106" spans="1:12">
      <c r="A106" s="411" t="s">
        <v>1580</v>
      </c>
      <c r="B106" s="432" t="s">
        <v>539</v>
      </c>
      <c r="C106" s="94" t="s">
        <v>539</v>
      </c>
      <c r="D106" s="94" t="s">
        <v>507</v>
      </c>
      <c r="E106" s="94" t="s">
        <v>539</v>
      </c>
      <c r="F106" s="94" t="s">
        <v>539</v>
      </c>
      <c r="G106" s="94" t="s">
        <v>507</v>
      </c>
      <c r="H106" s="94" t="s">
        <v>507</v>
      </c>
      <c r="I106" s="94" t="s">
        <v>539</v>
      </c>
      <c r="J106" s="94" t="s">
        <v>507</v>
      </c>
      <c r="K106" s="94" t="s">
        <v>539</v>
      </c>
      <c r="L106" s="433" t="s">
        <v>539</v>
      </c>
    </row>
    <row r="107" spans="1:12">
      <c r="A107" s="411" t="s">
        <v>1581</v>
      </c>
      <c r="B107" s="432" t="s">
        <v>539</v>
      </c>
      <c r="C107" s="94" t="s">
        <v>539</v>
      </c>
      <c r="D107" s="94" t="s">
        <v>507</v>
      </c>
      <c r="E107" s="94" t="s">
        <v>539</v>
      </c>
      <c r="F107" s="94" t="s">
        <v>539</v>
      </c>
      <c r="G107" s="94" t="s">
        <v>507</v>
      </c>
      <c r="H107" s="94" t="s">
        <v>507</v>
      </c>
      <c r="I107" s="94" t="s">
        <v>539</v>
      </c>
      <c r="J107" s="94" t="s">
        <v>507</v>
      </c>
      <c r="K107" s="94" t="s">
        <v>539</v>
      </c>
      <c r="L107" s="433" t="s">
        <v>539</v>
      </c>
    </row>
    <row r="108" spans="1:12">
      <c r="A108" s="411" t="s">
        <v>1582</v>
      </c>
      <c r="B108" s="432" t="s">
        <v>539</v>
      </c>
      <c r="C108" s="94" t="s">
        <v>539</v>
      </c>
      <c r="D108" s="94" t="s">
        <v>507</v>
      </c>
      <c r="E108" s="94" t="s">
        <v>539</v>
      </c>
      <c r="F108" s="94" t="s">
        <v>539</v>
      </c>
      <c r="G108" s="94" t="s">
        <v>507</v>
      </c>
      <c r="H108" s="94" t="s">
        <v>507</v>
      </c>
      <c r="I108" s="94" t="s">
        <v>539</v>
      </c>
      <c r="J108" s="94" t="s">
        <v>507</v>
      </c>
      <c r="K108" s="94" t="s">
        <v>539</v>
      </c>
      <c r="L108" s="433" t="s">
        <v>539</v>
      </c>
    </row>
    <row r="109" spans="1:12">
      <c r="A109" s="411" t="s">
        <v>1583</v>
      </c>
      <c r="B109" s="432" t="s">
        <v>539</v>
      </c>
      <c r="C109" s="94" t="s">
        <v>539</v>
      </c>
      <c r="D109" s="94" t="s">
        <v>507</v>
      </c>
      <c r="E109" s="94" t="s">
        <v>539</v>
      </c>
      <c r="F109" s="94" t="s">
        <v>539</v>
      </c>
      <c r="G109" s="94" t="s">
        <v>507</v>
      </c>
      <c r="H109" s="94" t="s">
        <v>507</v>
      </c>
      <c r="I109" s="94" t="s">
        <v>539</v>
      </c>
      <c r="J109" s="94" t="s">
        <v>507</v>
      </c>
      <c r="K109" s="94" t="s">
        <v>539</v>
      </c>
      <c r="L109" s="433" t="s">
        <v>539</v>
      </c>
    </row>
    <row r="110" spans="1:12">
      <c r="A110" s="411" t="s">
        <v>1584</v>
      </c>
      <c r="B110" s="432" t="s">
        <v>539</v>
      </c>
      <c r="C110" s="94" t="s">
        <v>539</v>
      </c>
      <c r="D110" s="94" t="s">
        <v>507</v>
      </c>
      <c r="E110" s="94" t="s">
        <v>539</v>
      </c>
      <c r="F110" s="94" t="s">
        <v>539</v>
      </c>
      <c r="G110" s="94" t="s">
        <v>507</v>
      </c>
      <c r="H110" s="94" t="s">
        <v>507</v>
      </c>
      <c r="I110" s="94" t="s">
        <v>539</v>
      </c>
      <c r="J110" s="94" t="s">
        <v>507</v>
      </c>
      <c r="K110" s="94" t="s">
        <v>539</v>
      </c>
      <c r="L110" s="433" t="s">
        <v>539</v>
      </c>
    </row>
    <row r="111" spans="1:12">
      <c r="A111" s="411" t="s">
        <v>501</v>
      </c>
      <c r="B111" s="432" t="s">
        <v>539</v>
      </c>
      <c r="C111" s="94" t="s">
        <v>539</v>
      </c>
      <c r="D111" s="94" t="s">
        <v>507</v>
      </c>
      <c r="E111" s="94" t="s">
        <v>539</v>
      </c>
      <c r="F111" s="94" t="s">
        <v>539</v>
      </c>
      <c r="G111" s="94" t="s">
        <v>507</v>
      </c>
      <c r="H111" s="94" t="s">
        <v>507</v>
      </c>
      <c r="I111" s="94" t="s">
        <v>539</v>
      </c>
      <c r="J111" s="94" t="s">
        <v>507</v>
      </c>
      <c r="K111" s="94" t="s">
        <v>539</v>
      </c>
      <c r="L111" s="433" t="s">
        <v>539</v>
      </c>
    </row>
    <row r="112" spans="1:12">
      <c r="A112" s="411" t="s">
        <v>508</v>
      </c>
      <c r="B112" s="432" t="s">
        <v>1311</v>
      </c>
      <c r="C112" s="94" t="s">
        <v>1312</v>
      </c>
      <c r="D112" s="94" t="s">
        <v>472</v>
      </c>
      <c r="E112" s="94" t="s">
        <v>1313</v>
      </c>
      <c r="F112" s="94" t="s">
        <v>600</v>
      </c>
      <c r="G112" s="94" t="s">
        <v>472</v>
      </c>
      <c r="H112" s="94" t="s">
        <v>472</v>
      </c>
      <c r="I112" s="94" t="s">
        <v>1314</v>
      </c>
      <c r="J112" s="94" t="s">
        <v>601</v>
      </c>
      <c r="K112" s="94" t="s">
        <v>1315</v>
      </c>
      <c r="L112" s="433" t="s">
        <v>1316</v>
      </c>
    </row>
    <row r="113" spans="1:12">
      <c r="A113" s="406" t="s">
        <v>1585</v>
      </c>
      <c r="B113" s="437" t="s">
        <v>822</v>
      </c>
      <c r="C113" s="86" t="s">
        <v>822</v>
      </c>
      <c r="D113" s="94" t="s">
        <v>472</v>
      </c>
      <c r="E113" s="86" t="s">
        <v>822</v>
      </c>
      <c r="F113" s="86" t="s">
        <v>822</v>
      </c>
      <c r="G113" s="86" t="s">
        <v>1589</v>
      </c>
      <c r="H113" s="94" t="s">
        <v>472</v>
      </c>
      <c r="I113" s="86" t="s">
        <v>822</v>
      </c>
      <c r="J113" s="86" t="s">
        <v>1589</v>
      </c>
      <c r="K113" s="86" t="s">
        <v>822</v>
      </c>
      <c r="L113" s="438" t="s">
        <v>822</v>
      </c>
    </row>
    <row r="114" spans="1:12">
      <c r="A114" s="411" t="s">
        <v>1586</v>
      </c>
      <c r="B114" s="432" t="s">
        <v>539</v>
      </c>
      <c r="C114" s="94" t="s">
        <v>539</v>
      </c>
      <c r="D114" s="94" t="s">
        <v>507</v>
      </c>
      <c r="E114" s="94" t="s">
        <v>539</v>
      </c>
      <c r="F114" s="94" t="s">
        <v>539</v>
      </c>
      <c r="G114" s="94" t="s">
        <v>555</v>
      </c>
      <c r="H114" s="94" t="s">
        <v>472</v>
      </c>
      <c r="I114" s="94" t="s">
        <v>539</v>
      </c>
      <c r="J114" s="94" t="s">
        <v>507</v>
      </c>
      <c r="K114" s="94" t="s">
        <v>539</v>
      </c>
      <c r="L114" s="433" t="s">
        <v>539</v>
      </c>
    </row>
    <row r="115" spans="1:12">
      <c r="A115" s="411" t="s">
        <v>1579</v>
      </c>
      <c r="B115" s="432" t="s">
        <v>539</v>
      </c>
      <c r="C115" s="94" t="s">
        <v>539</v>
      </c>
      <c r="D115" s="94" t="s">
        <v>507</v>
      </c>
      <c r="E115" s="94" t="s">
        <v>539</v>
      </c>
      <c r="F115" s="94" t="s">
        <v>539</v>
      </c>
      <c r="G115" s="94" t="s">
        <v>555</v>
      </c>
      <c r="H115" s="94" t="s">
        <v>472</v>
      </c>
      <c r="I115" s="94" t="s">
        <v>539</v>
      </c>
      <c r="J115" s="94" t="s">
        <v>507</v>
      </c>
      <c r="K115" s="94" t="s">
        <v>539</v>
      </c>
      <c r="L115" s="433" t="s">
        <v>539</v>
      </c>
    </row>
    <row r="116" spans="1:12">
      <c r="A116" s="411" t="s">
        <v>1580</v>
      </c>
      <c r="B116" s="432" t="s">
        <v>539</v>
      </c>
      <c r="C116" s="94" t="s">
        <v>539</v>
      </c>
      <c r="D116" s="94" t="s">
        <v>507</v>
      </c>
      <c r="E116" s="94" t="s">
        <v>539</v>
      </c>
      <c r="F116" s="94" t="s">
        <v>539</v>
      </c>
      <c r="G116" s="94" t="s">
        <v>555</v>
      </c>
      <c r="H116" s="94" t="s">
        <v>472</v>
      </c>
      <c r="I116" s="94" t="s">
        <v>539</v>
      </c>
      <c r="J116" s="94" t="s">
        <v>507</v>
      </c>
      <c r="K116" s="94" t="s">
        <v>539</v>
      </c>
      <c r="L116" s="433" t="s">
        <v>539</v>
      </c>
    </row>
    <row r="117" spans="1:12">
      <c r="A117" s="411" t="s">
        <v>1581</v>
      </c>
      <c r="B117" s="432" t="s">
        <v>539</v>
      </c>
      <c r="C117" s="94" t="s">
        <v>539</v>
      </c>
      <c r="D117" s="94" t="s">
        <v>507</v>
      </c>
      <c r="E117" s="94" t="s">
        <v>539</v>
      </c>
      <c r="F117" s="94" t="s">
        <v>539</v>
      </c>
      <c r="G117" s="94" t="s">
        <v>555</v>
      </c>
      <c r="H117" s="94" t="s">
        <v>472</v>
      </c>
      <c r="I117" s="94" t="s">
        <v>539</v>
      </c>
      <c r="J117" s="94" t="s">
        <v>507</v>
      </c>
      <c r="K117" s="94" t="s">
        <v>539</v>
      </c>
      <c r="L117" s="433" t="s">
        <v>539</v>
      </c>
    </row>
    <row r="118" spans="1:12">
      <c r="A118" s="411" t="s">
        <v>1582</v>
      </c>
      <c r="B118" s="432" t="s">
        <v>539</v>
      </c>
      <c r="C118" s="94" t="s">
        <v>539</v>
      </c>
      <c r="D118" s="94" t="s">
        <v>507</v>
      </c>
      <c r="E118" s="94" t="s">
        <v>539</v>
      </c>
      <c r="F118" s="94" t="s">
        <v>539</v>
      </c>
      <c r="G118" s="94" t="s">
        <v>555</v>
      </c>
      <c r="H118" s="94" t="s">
        <v>472</v>
      </c>
      <c r="I118" s="94" t="s">
        <v>539</v>
      </c>
      <c r="J118" s="94" t="s">
        <v>507</v>
      </c>
      <c r="K118" s="94" t="s">
        <v>539</v>
      </c>
      <c r="L118" s="433" t="s">
        <v>539</v>
      </c>
    </row>
    <row r="119" spans="1:12">
      <c r="A119" s="411" t="s">
        <v>1583</v>
      </c>
      <c r="B119" s="432" t="s">
        <v>539</v>
      </c>
      <c r="C119" s="94" t="s">
        <v>539</v>
      </c>
      <c r="D119" s="94" t="s">
        <v>507</v>
      </c>
      <c r="E119" s="94" t="s">
        <v>539</v>
      </c>
      <c r="F119" s="94" t="s">
        <v>539</v>
      </c>
      <c r="G119" s="94" t="s">
        <v>555</v>
      </c>
      <c r="H119" s="94" t="s">
        <v>472</v>
      </c>
      <c r="I119" s="94" t="s">
        <v>539</v>
      </c>
      <c r="J119" s="94" t="s">
        <v>507</v>
      </c>
      <c r="K119" s="94" t="s">
        <v>539</v>
      </c>
      <c r="L119" s="433" t="s">
        <v>539</v>
      </c>
    </row>
    <row r="120" spans="1:12">
      <c r="A120" s="411" t="s">
        <v>1584</v>
      </c>
      <c r="B120" s="432" t="s">
        <v>539</v>
      </c>
      <c r="C120" s="94" t="s">
        <v>539</v>
      </c>
      <c r="D120" s="94" t="s">
        <v>507</v>
      </c>
      <c r="E120" s="94" t="s">
        <v>539</v>
      </c>
      <c r="F120" s="94" t="s">
        <v>539</v>
      </c>
      <c r="G120" s="94" t="s">
        <v>555</v>
      </c>
      <c r="H120" s="94" t="s">
        <v>472</v>
      </c>
      <c r="I120" s="94" t="s">
        <v>539</v>
      </c>
      <c r="J120" s="94" t="s">
        <v>507</v>
      </c>
      <c r="K120" s="94" t="s">
        <v>539</v>
      </c>
      <c r="L120" s="433" t="s">
        <v>539</v>
      </c>
    </row>
    <row r="121" spans="1:12">
      <c r="A121" s="413" t="s">
        <v>501</v>
      </c>
      <c r="B121" s="439" t="s">
        <v>539</v>
      </c>
      <c r="C121" s="440" t="s">
        <v>539</v>
      </c>
      <c r="D121" s="440" t="s">
        <v>507</v>
      </c>
      <c r="E121" s="440" t="s">
        <v>539</v>
      </c>
      <c r="F121" s="440" t="s">
        <v>539</v>
      </c>
      <c r="G121" s="440" t="s">
        <v>555</v>
      </c>
      <c r="H121" s="440" t="s">
        <v>472</v>
      </c>
      <c r="I121" s="440" t="s">
        <v>539</v>
      </c>
      <c r="J121" s="440" t="s">
        <v>507</v>
      </c>
      <c r="K121" s="440" t="s">
        <v>539</v>
      </c>
      <c r="L121" s="441" t="s">
        <v>539</v>
      </c>
    </row>
    <row r="122" spans="1:12">
      <c r="A122" s="427" t="s">
        <v>472</v>
      </c>
    </row>
    <row r="123" spans="1:12">
      <c r="A123" s="442" t="s">
        <v>1607</v>
      </c>
    </row>
    <row r="124" spans="1:12" ht="28.5" customHeight="1">
      <c r="A124" s="388" t="s">
        <v>470</v>
      </c>
      <c r="B124" s="389" t="s">
        <v>1566</v>
      </c>
      <c r="C124" s="390"/>
      <c r="D124" s="391" t="s">
        <v>1567</v>
      </c>
      <c r="E124" s="392" t="s">
        <v>1568</v>
      </c>
      <c r="F124" s="393" t="s">
        <v>1569</v>
      </c>
      <c r="G124" s="393" t="s">
        <v>1570</v>
      </c>
      <c r="H124" s="393" t="s">
        <v>1571</v>
      </c>
      <c r="I124" s="393" t="s">
        <v>1572</v>
      </c>
      <c r="J124" s="393" t="s">
        <v>1573</v>
      </c>
      <c r="K124" s="393" t="s">
        <v>1574</v>
      </c>
      <c r="L124" s="417" t="s">
        <v>1575</v>
      </c>
    </row>
    <row r="125" spans="1:12">
      <c r="A125" s="394"/>
      <c r="B125" s="395"/>
      <c r="C125" s="396"/>
      <c r="D125" s="397"/>
      <c r="E125" s="398"/>
      <c r="F125" s="399"/>
      <c r="G125" s="399"/>
      <c r="H125" s="399"/>
      <c r="I125" s="399"/>
      <c r="J125" s="399"/>
      <c r="K125" s="399"/>
      <c r="L125" s="418"/>
    </row>
    <row r="126" spans="1:12" ht="25.5">
      <c r="A126" s="400"/>
      <c r="B126" s="419" t="s">
        <v>1576</v>
      </c>
      <c r="C126" s="420" t="s">
        <v>471</v>
      </c>
      <c r="D126" s="421"/>
      <c r="E126" s="398"/>
      <c r="F126" s="399"/>
      <c r="G126" s="399"/>
      <c r="H126" s="399"/>
      <c r="I126" s="399"/>
      <c r="J126" s="399"/>
      <c r="K126" s="399"/>
      <c r="L126" s="418"/>
    </row>
    <row r="127" spans="1:12">
      <c r="A127" s="406" t="s">
        <v>1577</v>
      </c>
      <c r="B127" s="428" t="s">
        <v>1317</v>
      </c>
      <c r="C127" s="429" t="s">
        <v>1318</v>
      </c>
      <c r="D127" s="430" t="s">
        <v>472</v>
      </c>
      <c r="E127" s="429" t="s">
        <v>1335</v>
      </c>
      <c r="F127" s="429" t="s">
        <v>1336</v>
      </c>
      <c r="G127" s="430" t="s">
        <v>472</v>
      </c>
      <c r="H127" s="430" t="s">
        <v>472</v>
      </c>
      <c r="I127" s="429" t="s">
        <v>1345</v>
      </c>
      <c r="J127" s="429" t="s">
        <v>1606</v>
      </c>
      <c r="K127" s="429" t="s">
        <v>1353</v>
      </c>
      <c r="L127" s="431" t="s">
        <v>1354</v>
      </c>
    </row>
    <row r="128" spans="1:12">
      <c r="A128" s="411" t="s">
        <v>1578</v>
      </c>
      <c r="B128" s="432" t="s">
        <v>1319</v>
      </c>
      <c r="C128" s="94" t="s">
        <v>1320</v>
      </c>
      <c r="D128" s="94" t="s">
        <v>602</v>
      </c>
      <c r="E128" s="94" t="s">
        <v>1337</v>
      </c>
      <c r="F128" s="94" t="s">
        <v>603</v>
      </c>
      <c r="G128" s="94" t="s">
        <v>475</v>
      </c>
      <c r="H128" s="94" t="s">
        <v>482</v>
      </c>
      <c r="I128" s="94" t="s">
        <v>1346</v>
      </c>
      <c r="J128" s="94" t="s">
        <v>604</v>
      </c>
      <c r="K128" s="94" t="s">
        <v>605</v>
      </c>
      <c r="L128" s="433" t="s">
        <v>1355</v>
      </c>
    </row>
    <row r="129" spans="1:12">
      <c r="A129" s="411" t="s">
        <v>1579</v>
      </c>
      <c r="B129" s="432" t="s">
        <v>1321</v>
      </c>
      <c r="C129" s="94" t="s">
        <v>1322</v>
      </c>
      <c r="D129" s="94" t="s">
        <v>516</v>
      </c>
      <c r="E129" s="94" t="s">
        <v>1338</v>
      </c>
      <c r="F129" s="94" t="s">
        <v>606</v>
      </c>
      <c r="G129" s="94" t="s">
        <v>481</v>
      </c>
      <c r="H129" s="94" t="s">
        <v>607</v>
      </c>
      <c r="I129" s="94" t="s">
        <v>1347</v>
      </c>
      <c r="J129" s="94" t="s">
        <v>608</v>
      </c>
      <c r="K129" s="94" t="s">
        <v>609</v>
      </c>
      <c r="L129" s="433" t="s">
        <v>1356</v>
      </c>
    </row>
    <row r="130" spans="1:12">
      <c r="A130" s="411" t="s">
        <v>1580</v>
      </c>
      <c r="B130" s="432" t="s">
        <v>1323</v>
      </c>
      <c r="C130" s="94" t="s">
        <v>1324</v>
      </c>
      <c r="D130" s="94" t="s">
        <v>604</v>
      </c>
      <c r="E130" s="94" t="s">
        <v>1339</v>
      </c>
      <c r="F130" s="94" t="s">
        <v>610</v>
      </c>
      <c r="G130" s="94" t="s">
        <v>519</v>
      </c>
      <c r="H130" s="94" t="s">
        <v>482</v>
      </c>
      <c r="I130" s="94" t="s">
        <v>1348</v>
      </c>
      <c r="J130" s="94" t="s">
        <v>607</v>
      </c>
      <c r="K130" s="94" t="s">
        <v>611</v>
      </c>
      <c r="L130" s="433" t="s">
        <v>1357</v>
      </c>
    </row>
    <row r="131" spans="1:12">
      <c r="A131" s="411" t="s">
        <v>1581</v>
      </c>
      <c r="B131" s="432" t="s">
        <v>1325</v>
      </c>
      <c r="C131" s="94" t="s">
        <v>1326</v>
      </c>
      <c r="D131" s="94" t="s">
        <v>604</v>
      </c>
      <c r="E131" s="94" t="s">
        <v>1340</v>
      </c>
      <c r="F131" s="94" t="s">
        <v>612</v>
      </c>
      <c r="G131" s="94" t="s">
        <v>489</v>
      </c>
      <c r="H131" s="94" t="s">
        <v>482</v>
      </c>
      <c r="I131" s="94" t="s">
        <v>1349</v>
      </c>
      <c r="J131" s="94" t="s">
        <v>613</v>
      </c>
      <c r="K131" s="94" t="s">
        <v>1358</v>
      </c>
      <c r="L131" s="433" t="s">
        <v>1359</v>
      </c>
    </row>
    <row r="132" spans="1:12">
      <c r="A132" s="411" t="s">
        <v>1582</v>
      </c>
      <c r="B132" s="432" t="s">
        <v>1327</v>
      </c>
      <c r="C132" s="94" t="s">
        <v>1328</v>
      </c>
      <c r="D132" s="94" t="s">
        <v>614</v>
      </c>
      <c r="E132" s="94" t="s">
        <v>1341</v>
      </c>
      <c r="F132" s="94" t="s">
        <v>615</v>
      </c>
      <c r="G132" s="94" t="s">
        <v>616</v>
      </c>
      <c r="H132" s="94" t="s">
        <v>482</v>
      </c>
      <c r="I132" s="94" t="s">
        <v>1350</v>
      </c>
      <c r="J132" s="94" t="s">
        <v>617</v>
      </c>
      <c r="K132" s="94" t="s">
        <v>1360</v>
      </c>
      <c r="L132" s="433" t="s">
        <v>1361</v>
      </c>
    </row>
    <row r="133" spans="1:12">
      <c r="A133" s="411" t="s">
        <v>1583</v>
      </c>
      <c r="B133" s="432" t="s">
        <v>1329</v>
      </c>
      <c r="C133" s="94" t="s">
        <v>1330</v>
      </c>
      <c r="D133" s="94" t="s">
        <v>614</v>
      </c>
      <c r="E133" s="94" t="s">
        <v>1342</v>
      </c>
      <c r="F133" s="94" t="s">
        <v>618</v>
      </c>
      <c r="G133" s="94" t="s">
        <v>619</v>
      </c>
      <c r="H133" s="94" t="s">
        <v>486</v>
      </c>
      <c r="I133" s="94" t="s">
        <v>1351</v>
      </c>
      <c r="J133" s="94" t="s">
        <v>509</v>
      </c>
      <c r="K133" s="94" t="s">
        <v>1362</v>
      </c>
      <c r="L133" s="433" t="s">
        <v>1363</v>
      </c>
    </row>
    <row r="134" spans="1:12">
      <c r="A134" s="411" t="s">
        <v>1584</v>
      </c>
      <c r="B134" s="432" t="s">
        <v>1331</v>
      </c>
      <c r="C134" s="94" t="s">
        <v>1332</v>
      </c>
      <c r="D134" s="94" t="s">
        <v>620</v>
      </c>
      <c r="E134" s="94" t="s">
        <v>1343</v>
      </c>
      <c r="F134" s="94" t="s">
        <v>621</v>
      </c>
      <c r="G134" s="94" t="s">
        <v>622</v>
      </c>
      <c r="H134" s="94" t="s">
        <v>482</v>
      </c>
      <c r="I134" s="94" t="s">
        <v>1352</v>
      </c>
      <c r="J134" s="94" t="s">
        <v>623</v>
      </c>
      <c r="K134" s="94" t="s">
        <v>1364</v>
      </c>
      <c r="L134" s="433" t="s">
        <v>1365</v>
      </c>
    </row>
    <row r="135" spans="1:12">
      <c r="A135" s="411" t="s">
        <v>501</v>
      </c>
      <c r="B135" s="432" t="s">
        <v>1333</v>
      </c>
      <c r="C135" s="94" t="s">
        <v>1334</v>
      </c>
      <c r="D135" s="94" t="s">
        <v>502</v>
      </c>
      <c r="E135" s="94" t="s">
        <v>1344</v>
      </c>
      <c r="F135" s="94" t="s">
        <v>624</v>
      </c>
      <c r="G135" s="94" t="s">
        <v>535</v>
      </c>
      <c r="H135" s="94" t="s">
        <v>510</v>
      </c>
      <c r="I135" s="434" t="s">
        <v>538</v>
      </c>
      <c r="J135" s="94" t="s">
        <v>507</v>
      </c>
      <c r="K135" s="94" t="s">
        <v>1366</v>
      </c>
      <c r="L135" s="433" t="s">
        <v>1367</v>
      </c>
    </row>
    <row r="136" spans="1:12">
      <c r="A136" s="411" t="s">
        <v>508</v>
      </c>
      <c r="B136" s="432" t="s">
        <v>539</v>
      </c>
      <c r="C136" s="94" t="s">
        <v>539</v>
      </c>
      <c r="D136" s="94" t="s">
        <v>507</v>
      </c>
      <c r="E136" s="94" t="s">
        <v>539</v>
      </c>
      <c r="F136" s="94" t="s">
        <v>539</v>
      </c>
      <c r="G136" s="94" t="s">
        <v>540</v>
      </c>
      <c r="H136" s="94" t="s">
        <v>554</v>
      </c>
      <c r="I136" s="94" t="s">
        <v>539</v>
      </c>
      <c r="J136" s="94" t="s">
        <v>507</v>
      </c>
      <c r="K136" s="94" t="s">
        <v>539</v>
      </c>
      <c r="L136" s="433" t="s">
        <v>539</v>
      </c>
    </row>
    <row r="137" spans="1:12">
      <c r="A137" s="406" t="s">
        <v>1585</v>
      </c>
      <c r="B137" s="437" t="s">
        <v>822</v>
      </c>
      <c r="C137" s="86" t="s">
        <v>822</v>
      </c>
      <c r="D137" s="94" t="s">
        <v>472</v>
      </c>
      <c r="E137" s="86" t="s">
        <v>822</v>
      </c>
      <c r="F137" s="86" t="s">
        <v>822</v>
      </c>
      <c r="G137" s="86" t="s">
        <v>1589</v>
      </c>
      <c r="H137" s="94" t="s">
        <v>472</v>
      </c>
      <c r="I137" s="86" t="s">
        <v>822</v>
      </c>
      <c r="J137" s="86" t="s">
        <v>1589</v>
      </c>
      <c r="K137" s="86" t="s">
        <v>822</v>
      </c>
      <c r="L137" s="438" t="s">
        <v>822</v>
      </c>
    </row>
    <row r="138" spans="1:12">
      <c r="A138" s="411" t="s">
        <v>1586</v>
      </c>
      <c r="B138" s="432" t="s">
        <v>539</v>
      </c>
      <c r="C138" s="94" t="s">
        <v>539</v>
      </c>
      <c r="D138" s="94" t="s">
        <v>507</v>
      </c>
      <c r="E138" s="94" t="s">
        <v>539</v>
      </c>
      <c r="F138" s="94" t="s">
        <v>539</v>
      </c>
      <c r="G138" s="94" t="s">
        <v>555</v>
      </c>
      <c r="H138" s="94" t="s">
        <v>472</v>
      </c>
      <c r="I138" s="94" t="s">
        <v>539</v>
      </c>
      <c r="J138" s="94" t="s">
        <v>507</v>
      </c>
      <c r="K138" s="94" t="s">
        <v>539</v>
      </c>
      <c r="L138" s="433" t="s">
        <v>539</v>
      </c>
    </row>
    <row r="139" spans="1:12">
      <c r="A139" s="411" t="s">
        <v>1579</v>
      </c>
      <c r="B139" s="432" t="s">
        <v>539</v>
      </c>
      <c r="C139" s="94" t="s">
        <v>539</v>
      </c>
      <c r="D139" s="94" t="s">
        <v>507</v>
      </c>
      <c r="E139" s="94" t="s">
        <v>539</v>
      </c>
      <c r="F139" s="94" t="s">
        <v>539</v>
      </c>
      <c r="G139" s="94" t="s">
        <v>555</v>
      </c>
      <c r="H139" s="94" t="s">
        <v>472</v>
      </c>
      <c r="I139" s="94" t="s">
        <v>539</v>
      </c>
      <c r="J139" s="94" t="s">
        <v>507</v>
      </c>
      <c r="K139" s="94" t="s">
        <v>539</v>
      </c>
      <c r="L139" s="433" t="s">
        <v>539</v>
      </c>
    </row>
    <row r="140" spans="1:12">
      <c r="A140" s="411" t="s">
        <v>1580</v>
      </c>
      <c r="B140" s="432" t="s">
        <v>539</v>
      </c>
      <c r="C140" s="94" t="s">
        <v>539</v>
      </c>
      <c r="D140" s="94" t="s">
        <v>507</v>
      </c>
      <c r="E140" s="94" t="s">
        <v>539</v>
      </c>
      <c r="F140" s="94" t="s">
        <v>539</v>
      </c>
      <c r="G140" s="94" t="s">
        <v>555</v>
      </c>
      <c r="H140" s="94" t="s">
        <v>472</v>
      </c>
      <c r="I140" s="94" t="s">
        <v>539</v>
      </c>
      <c r="J140" s="94" t="s">
        <v>507</v>
      </c>
      <c r="K140" s="94" t="s">
        <v>539</v>
      </c>
      <c r="L140" s="433" t="s">
        <v>539</v>
      </c>
    </row>
    <row r="141" spans="1:12">
      <c r="A141" s="411" t="s">
        <v>1581</v>
      </c>
      <c r="B141" s="432" t="s">
        <v>539</v>
      </c>
      <c r="C141" s="94" t="s">
        <v>539</v>
      </c>
      <c r="D141" s="94" t="s">
        <v>507</v>
      </c>
      <c r="E141" s="94" t="s">
        <v>539</v>
      </c>
      <c r="F141" s="94" t="s">
        <v>539</v>
      </c>
      <c r="G141" s="94" t="s">
        <v>555</v>
      </c>
      <c r="H141" s="94" t="s">
        <v>472</v>
      </c>
      <c r="I141" s="94" t="s">
        <v>539</v>
      </c>
      <c r="J141" s="94" t="s">
        <v>507</v>
      </c>
      <c r="K141" s="94" t="s">
        <v>539</v>
      </c>
      <c r="L141" s="433" t="s">
        <v>539</v>
      </c>
    </row>
    <row r="142" spans="1:12">
      <c r="A142" s="411" t="s">
        <v>1582</v>
      </c>
      <c r="B142" s="432" t="s">
        <v>539</v>
      </c>
      <c r="C142" s="94" t="s">
        <v>539</v>
      </c>
      <c r="D142" s="94" t="s">
        <v>507</v>
      </c>
      <c r="E142" s="94" t="s">
        <v>539</v>
      </c>
      <c r="F142" s="94" t="s">
        <v>539</v>
      </c>
      <c r="G142" s="94" t="s">
        <v>555</v>
      </c>
      <c r="H142" s="94" t="s">
        <v>472</v>
      </c>
      <c r="I142" s="94" t="s">
        <v>539</v>
      </c>
      <c r="J142" s="94" t="s">
        <v>507</v>
      </c>
      <c r="K142" s="94" t="s">
        <v>539</v>
      </c>
      <c r="L142" s="433" t="s">
        <v>539</v>
      </c>
    </row>
    <row r="143" spans="1:12">
      <c r="A143" s="411" t="s">
        <v>1583</v>
      </c>
      <c r="B143" s="432" t="s">
        <v>539</v>
      </c>
      <c r="C143" s="94" t="s">
        <v>539</v>
      </c>
      <c r="D143" s="94" t="s">
        <v>507</v>
      </c>
      <c r="E143" s="94" t="s">
        <v>539</v>
      </c>
      <c r="F143" s="94" t="s">
        <v>539</v>
      </c>
      <c r="G143" s="94" t="s">
        <v>555</v>
      </c>
      <c r="H143" s="94" t="s">
        <v>472</v>
      </c>
      <c r="I143" s="94" t="s">
        <v>539</v>
      </c>
      <c r="J143" s="94" t="s">
        <v>507</v>
      </c>
      <c r="K143" s="94" t="s">
        <v>539</v>
      </c>
      <c r="L143" s="433" t="s">
        <v>539</v>
      </c>
    </row>
    <row r="144" spans="1:12">
      <c r="A144" s="411" t="s">
        <v>1584</v>
      </c>
      <c r="B144" s="432" t="s">
        <v>539</v>
      </c>
      <c r="C144" s="94" t="s">
        <v>539</v>
      </c>
      <c r="D144" s="94" t="s">
        <v>507</v>
      </c>
      <c r="E144" s="94" t="s">
        <v>539</v>
      </c>
      <c r="F144" s="94" t="s">
        <v>539</v>
      </c>
      <c r="G144" s="94" t="s">
        <v>555</v>
      </c>
      <c r="H144" s="94" t="s">
        <v>472</v>
      </c>
      <c r="I144" s="94" t="s">
        <v>539</v>
      </c>
      <c r="J144" s="94" t="s">
        <v>507</v>
      </c>
      <c r="K144" s="94" t="s">
        <v>539</v>
      </c>
      <c r="L144" s="433" t="s">
        <v>539</v>
      </c>
    </row>
    <row r="145" spans="1:12">
      <c r="A145" s="413" t="s">
        <v>501</v>
      </c>
      <c r="B145" s="439" t="s">
        <v>539</v>
      </c>
      <c r="C145" s="440" t="s">
        <v>539</v>
      </c>
      <c r="D145" s="440" t="s">
        <v>507</v>
      </c>
      <c r="E145" s="440" t="s">
        <v>539</v>
      </c>
      <c r="F145" s="440" t="s">
        <v>539</v>
      </c>
      <c r="G145" s="440" t="s">
        <v>555</v>
      </c>
      <c r="H145" s="440" t="s">
        <v>472</v>
      </c>
      <c r="I145" s="440" t="s">
        <v>539</v>
      </c>
      <c r="J145" s="440" t="s">
        <v>507</v>
      </c>
      <c r="K145" s="440" t="s">
        <v>539</v>
      </c>
      <c r="L145" s="441" t="s">
        <v>539</v>
      </c>
    </row>
    <row r="146" spans="1:12">
      <c r="A146" s="427" t="s">
        <v>472</v>
      </c>
    </row>
    <row r="147" spans="1:12">
      <c r="A147" s="387" t="s">
        <v>1608</v>
      </c>
    </row>
    <row r="148" spans="1:12" ht="28.5" customHeight="1">
      <c r="A148" s="388" t="s">
        <v>470</v>
      </c>
      <c r="B148" s="389" t="s">
        <v>1566</v>
      </c>
      <c r="C148" s="390"/>
      <c r="D148" s="391" t="s">
        <v>1567</v>
      </c>
      <c r="E148" s="392" t="s">
        <v>1568</v>
      </c>
      <c r="F148" s="393" t="s">
        <v>1569</v>
      </c>
      <c r="G148" s="393" t="s">
        <v>1570</v>
      </c>
      <c r="H148" s="393" t="s">
        <v>1571</v>
      </c>
      <c r="I148" s="393" t="s">
        <v>1572</v>
      </c>
      <c r="J148" s="393" t="s">
        <v>1573</v>
      </c>
      <c r="K148" s="393" t="s">
        <v>1574</v>
      </c>
      <c r="L148" s="417" t="s">
        <v>1575</v>
      </c>
    </row>
    <row r="149" spans="1:12">
      <c r="A149" s="394"/>
      <c r="B149" s="395"/>
      <c r="C149" s="396"/>
      <c r="D149" s="397"/>
      <c r="E149" s="398"/>
      <c r="F149" s="399"/>
      <c r="G149" s="399"/>
      <c r="H149" s="399"/>
      <c r="I149" s="399"/>
      <c r="J149" s="399"/>
      <c r="K149" s="399"/>
      <c r="L149" s="418"/>
    </row>
    <row r="150" spans="1:12" ht="25.5">
      <c r="A150" s="400"/>
      <c r="B150" s="419" t="s">
        <v>1576</v>
      </c>
      <c r="C150" s="420" t="s">
        <v>471</v>
      </c>
      <c r="D150" s="421"/>
      <c r="E150" s="398"/>
      <c r="F150" s="399"/>
      <c r="G150" s="399"/>
      <c r="H150" s="399"/>
      <c r="I150" s="399"/>
      <c r="J150" s="399"/>
      <c r="K150" s="399"/>
      <c r="L150" s="418"/>
    </row>
    <row r="151" spans="1:12">
      <c r="A151" s="406" t="s">
        <v>1577</v>
      </c>
      <c r="B151" s="428" t="s">
        <v>822</v>
      </c>
      <c r="C151" s="429" t="s">
        <v>822</v>
      </c>
      <c r="D151" s="430" t="s">
        <v>472</v>
      </c>
      <c r="E151" s="429" t="s">
        <v>822</v>
      </c>
      <c r="F151" s="429" t="s">
        <v>822</v>
      </c>
      <c r="G151" s="430" t="s">
        <v>472</v>
      </c>
      <c r="H151" s="430" t="s">
        <v>472</v>
      </c>
      <c r="I151" s="429" t="s">
        <v>822</v>
      </c>
      <c r="J151" s="429" t="s">
        <v>1589</v>
      </c>
      <c r="K151" s="429" t="s">
        <v>822</v>
      </c>
      <c r="L151" s="431" t="s">
        <v>822</v>
      </c>
    </row>
    <row r="152" spans="1:12">
      <c r="A152" s="411" t="s">
        <v>1578</v>
      </c>
      <c r="B152" s="432" t="s">
        <v>539</v>
      </c>
      <c r="C152" s="94" t="s">
        <v>539</v>
      </c>
      <c r="D152" s="94" t="s">
        <v>507</v>
      </c>
      <c r="E152" s="94" t="s">
        <v>539</v>
      </c>
      <c r="F152" s="94" t="s">
        <v>539</v>
      </c>
      <c r="G152" s="94" t="s">
        <v>554</v>
      </c>
      <c r="H152" s="94" t="s">
        <v>507</v>
      </c>
      <c r="I152" s="94" t="s">
        <v>539</v>
      </c>
      <c r="J152" s="94" t="s">
        <v>507</v>
      </c>
      <c r="K152" s="94" t="s">
        <v>539</v>
      </c>
      <c r="L152" s="433" t="s">
        <v>539</v>
      </c>
    </row>
    <row r="153" spans="1:12">
      <c r="A153" s="411" t="s">
        <v>1579</v>
      </c>
      <c r="B153" s="432" t="s">
        <v>539</v>
      </c>
      <c r="C153" s="94" t="s">
        <v>539</v>
      </c>
      <c r="D153" s="94" t="s">
        <v>507</v>
      </c>
      <c r="E153" s="94" t="s">
        <v>539</v>
      </c>
      <c r="F153" s="94" t="s">
        <v>539</v>
      </c>
      <c r="G153" s="94" t="s">
        <v>554</v>
      </c>
      <c r="H153" s="94" t="s">
        <v>507</v>
      </c>
      <c r="I153" s="94" t="s">
        <v>539</v>
      </c>
      <c r="J153" s="94" t="s">
        <v>507</v>
      </c>
      <c r="K153" s="94" t="s">
        <v>539</v>
      </c>
      <c r="L153" s="433" t="s">
        <v>539</v>
      </c>
    </row>
    <row r="154" spans="1:12">
      <c r="A154" s="411" t="s">
        <v>1580</v>
      </c>
      <c r="B154" s="432" t="s">
        <v>539</v>
      </c>
      <c r="C154" s="94" t="s">
        <v>539</v>
      </c>
      <c r="D154" s="94" t="s">
        <v>507</v>
      </c>
      <c r="E154" s="94" t="s">
        <v>539</v>
      </c>
      <c r="F154" s="94" t="s">
        <v>539</v>
      </c>
      <c r="G154" s="94" t="s">
        <v>554</v>
      </c>
      <c r="H154" s="94" t="s">
        <v>507</v>
      </c>
      <c r="I154" s="94" t="s">
        <v>539</v>
      </c>
      <c r="J154" s="94" t="s">
        <v>507</v>
      </c>
      <c r="K154" s="94" t="s">
        <v>539</v>
      </c>
      <c r="L154" s="433" t="s">
        <v>539</v>
      </c>
    </row>
    <row r="155" spans="1:12">
      <c r="A155" s="411" t="s">
        <v>1581</v>
      </c>
      <c r="B155" s="432" t="s">
        <v>539</v>
      </c>
      <c r="C155" s="94" t="s">
        <v>539</v>
      </c>
      <c r="D155" s="94" t="s">
        <v>507</v>
      </c>
      <c r="E155" s="94" t="s">
        <v>539</v>
      </c>
      <c r="F155" s="94" t="s">
        <v>539</v>
      </c>
      <c r="G155" s="94" t="s">
        <v>554</v>
      </c>
      <c r="H155" s="94" t="s">
        <v>507</v>
      </c>
      <c r="I155" s="94" t="s">
        <v>539</v>
      </c>
      <c r="J155" s="94" t="s">
        <v>507</v>
      </c>
      <c r="K155" s="94" t="s">
        <v>539</v>
      </c>
      <c r="L155" s="433" t="s">
        <v>539</v>
      </c>
    </row>
    <row r="156" spans="1:12">
      <c r="A156" s="411" t="s">
        <v>1582</v>
      </c>
      <c r="B156" s="432" t="s">
        <v>539</v>
      </c>
      <c r="C156" s="94" t="s">
        <v>539</v>
      </c>
      <c r="D156" s="94" t="s">
        <v>507</v>
      </c>
      <c r="E156" s="94" t="s">
        <v>539</v>
      </c>
      <c r="F156" s="94" t="s">
        <v>539</v>
      </c>
      <c r="G156" s="94" t="s">
        <v>554</v>
      </c>
      <c r="H156" s="94" t="s">
        <v>507</v>
      </c>
      <c r="I156" s="94" t="s">
        <v>539</v>
      </c>
      <c r="J156" s="94" t="s">
        <v>507</v>
      </c>
      <c r="K156" s="94" t="s">
        <v>539</v>
      </c>
      <c r="L156" s="433" t="s">
        <v>539</v>
      </c>
    </row>
    <row r="157" spans="1:12">
      <c r="A157" s="411" t="s">
        <v>1583</v>
      </c>
      <c r="B157" s="432" t="s">
        <v>539</v>
      </c>
      <c r="C157" s="94" t="s">
        <v>539</v>
      </c>
      <c r="D157" s="94" t="s">
        <v>507</v>
      </c>
      <c r="E157" s="94" t="s">
        <v>539</v>
      </c>
      <c r="F157" s="94" t="s">
        <v>539</v>
      </c>
      <c r="G157" s="94" t="s">
        <v>554</v>
      </c>
      <c r="H157" s="94" t="s">
        <v>507</v>
      </c>
      <c r="I157" s="94" t="s">
        <v>539</v>
      </c>
      <c r="J157" s="94" t="s">
        <v>507</v>
      </c>
      <c r="K157" s="94" t="s">
        <v>539</v>
      </c>
      <c r="L157" s="433" t="s">
        <v>539</v>
      </c>
    </row>
    <row r="158" spans="1:12">
      <c r="A158" s="411" t="s">
        <v>1584</v>
      </c>
      <c r="B158" s="432" t="s">
        <v>539</v>
      </c>
      <c r="C158" s="94" t="s">
        <v>539</v>
      </c>
      <c r="D158" s="94" t="s">
        <v>507</v>
      </c>
      <c r="E158" s="94" t="s">
        <v>539</v>
      </c>
      <c r="F158" s="94" t="s">
        <v>539</v>
      </c>
      <c r="G158" s="94" t="s">
        <v>554</v>
      </c>
      <c r="H158" s="94" t="s">
        <v>507</v>
      </c>
      <c r="I158" s="94" t="s">
        <v>539</v>
      </c>
      <c r="J158" s="94" t="s">
        <v>507</v>
      </c>
      <c r="K158" s="94" t="s">
        <v>539</v>
      </c>
      <c r="L158" s="433" t="s">
        <v>539</v>
      </c>
    </row>
    <row r="159" spans="1:12">
      <c r="A159" s="411" t="s">
        <v>501</v>
      </c>
      <c r="B159" s="432" t="s">
        <v>539</v>
      </c>
      <c r="C159" s="94" t="s">
        <v>539</v>
      </c>
      <c r="D159" s="94" t="s">
        <v>507</v>
      </c>
      <c r="E159" s="94" t="s">
        <v>539</v>
      </c>
      <c r="F159" s="94" t="s">
        <v>539</v>
      </c>
      <c r="G159" s="94" t="s">
        <v>554</v>
      </c>
      <c r="H159" s="94" t="s">
        <v>507</v>
      </c>
      <c r="I159" s="94" t="s">
        <v>539</v>
      </c>
      <c r="J159" s="94" t="s">
        <v>507</v>
      </c>
      <c r="K159" s="94" t="s">
        <v>539</v>
      </c>
      <c r="L159" s="433" t="s">
        <v>539</v>
      </c>
    </row>
    <row r="160" spans="1:12">
      <c r="A160" s="411" t="s">
        <v>508</v>
      </c>
      <c r="B160" s="432" t="s">
        <v>539</v>
      </c>
      <c r="C160" s="94" t="s">
        <v>539</v>
      </c>
      <c r="D160" s="94" t="s">
        <v>507</v>
      </c>
      <c r="E160" s="94" t="s">
        <v>539</v>
      </c>
      <c r="F160" s="94" t="s">
        <v>472</v>
      </c>
      <c r="G160" s="94" t="s">
        <v>472</v>
      </c>
      <c r="H160" s="94" t="s">
        <v>472</v>
      </c>
      <c r="I160" s="94" t="s">
        <v>539</v>
      </c>
      <c r="J160" s="94" t="s">
        <v>507</v>
      </c>
      <c r="K160" s="94" t="s">
        <v>539</v>
      </c>
      <c r="L160" s="433" t="s">
        <v>539</v>
      </c>
    </row>
    <row r="161" spans="1:12">
      <c r="A161" s="406" t="s">
        <v>1585</v>
      </c>
      <c r="B161" s="437" t="s">
        <v>1368</v>
      </c>
      <c r="C161" s="86" t="s">
        <v>1369</v>
      </c>
      <c r="D161" s="94" t="s">
        <v>472</v>
      </c>
      <c r="E161" s="86" t="s">
        <v>1377</v>
      </c>
      <c r="F161" s="86" t="s">
        <v>1378</v>
      </c>
      <c r="G161" s="94" t="s">
        <v>472</v>
      </c>
      <c r="H161" s="94" t="s">
        <v>472</v>
      </c>
      <c r="I161" s="86" t="s">
        <v>1391</v>
      </c>
      <c r="J161" s="86" t="s">
        <v>1609</v>
      </c>
      <c r="K161" s="86" t="s">
        <v>1398</v>
      </c>
      <c r="L161" s="438" t="s">
        <v>1399</v>
      </c>
    </row>
    <row r="162" spans="1:12">
      <c r="A162" s="411" t="s">
        <v>1586</v>
      </c>
      <c r="B162" s="443" t="s">
        <v>539</v>
      </c>
      <c r="C162" s="444" t="s">
        <v>539</v>
      </c>
      <c r="D162" s="444" t="s">
        <v>539</v>
      </c>
      <c r="E162" s="444" t="s">
        <v>539</v>
      </c>
      <c r="F162" s="444" t="s">
        <v>539</v>
      </c>
      <c r="G162" s="444" t="s">
        <v>539</v>
      </c>
      <c r="H162" s="444" t="s">
        <v>539</v>
      </c>
      <c r="I162" s="444" t="s">
        <v>539</v>
      </c>
      <c r="J162" s="444" t="s">
        <v>539</v>
      </c>
      <c r="K162" s="444" t="s">
        <v>539</v>
      </c>
      <c r="L162" s="445" t="s">
        <v>539</v>
      </c>
    </row>
    <row r="163" spans="1:12">
      <c r="A163" s="411" t="s">
        <v>1579</v>
      </c>
      <c r="B163" s="443" t="s">
        <v>539</v>
      </c>
      <c r="C163" s="444" t="s">
        <v>539</v>
      </c>
      <c r="D163" s="444" t="s">
        <v>539</v>
      </c>
      <c r="E163" s="444" t="s">
        <v>539</v>
      </c>
      <c r="F163" s="444" t="s">
        <v>539</v>
      </c>
      <c r="G163" s="444" t="s">
        <v>539</v>
      </c>
      <c r="H163" s="444" t="s">
        <v>539</v>
      </c>
      <c r="I163" s="444" t="s">
        <v>539</v>
      </c>
      <c r="J163" s="444" t="s">
        <v>539</v>
      </c>
      <c r="K163" s="444" t="s">
        <v>539</v>
      </c>
      <c r="L163" s="445" t="s">
        <v>539</v>
      </c>
    </row>
    <row r="164" spans="1:12">
      <c r="A164" s="411" t="s">
        <v>1580</v>
      </c>
      <c r="B164" s="432" t="s">
        <v>1370</v>
      </c>
      <c r="C164" s="94" t="s">
        <v>553</v>
      </c>
      <c r="D164" s="94" t="s">
        <v>625</v>
      </c>
      <c r="E164" s="94" t="s">
        <v>1379</v>
      </c>
      <c r="F164" s="94" t="s">
        <v>1380</v>
      </c>
      <c r="G164" s="94" t="s">
        <v>519</v>
      </c>
      <c r="H164" s="94" t="s">
        <v>626</v>
      </c>
      <c r="I164" s="94" t="s">
        <v>1392</v>
      </c>
      <c r="J164" s="94" t="s">
        <v>627</v>
      </c>
      <c r="K164" s="94" t="s">
        <v>1400</v>
      </c>
      <c r="L164" s="433" t="s">
        <v>1401</v>
      </c>
    </row>
    <row r="165" spans="1:12">
      <c r="A165" s="411" t="s">
        <v>1581</v>
      </c>
      <c r="B165" s="432" t="s">
        <v>1371</v>
      </c>
      <c r="C165" s="94" t="s">
        <v>1372</v>
      </c>
      <c r="D165" s="94" t="s">
        <v>625</v>
      </c>
      <c r="E165" s="94" t="s">
        <v>1381</v>
      </c>
      <c r="F165" s="94" t="s">
        <v>1382</v>
      </c>
      <c r="G165" s="94" t="s">
        <v>522</v>
      </c>
      <c r="H165" s="94" t="s">
        <v>558</v>
      </c>
      <c r="I165" s="94" t="s">
        <v>1393</v>
      </c>
      <c r="J165" s="94" t="s">
        <v>628</v>
      </c>
      <c r="K165" s="94" t="s">
        <v>1402</v>
      </c>
      <c r="L165" s="433" t="s">
        <v>1403</v>
      </c>
    </row>
    <row r="166" spans="1:12">
      <c r="A166" s="411" t="s">
        <v>1582</v>
      </c>
      <c r="B166" s="432" t="s">
        <v>1373</v>
      </c>
      <c r="C166" s="94" t="s">
        <v>541</v>
      </c>
      <c r="D166" s="94" t="s">
        <v>625</v>
      </c>
      <c r="E166" s="94" t="s">
        <v>1383</v>
      </c>
      <c r="F166" s="94" t="s">
        <v>1384</v>
      </c>
      <c r="G166" s="94" t="s">
        <v>629</v>
      </c>
      <c r="H166" s="94" t="s">
        <v>607</v>
      </c>
      <c r="I166" s="94" t="s">
        <v>1394</v>
      </c>
      <c r="J166" s="94" t="s">
        <v>630</v>
      </c>
      <c r="K166" s="94" t="s">
        <v>1404</v>
      </c>
      <c r="L166" s="433" t="s">
        <v>1405</v>
      </c>
    </row>
    <row r="167" spans="1:12">
      <c r="A167" s="411" t="s">
        <v>1583</v>
      </c>
      <c r="B167" s="432" t="s">
        <v>1374</v>
      </c>
      <c r="C167" s="94" t="s">
        <v>539</v>
      </c>
      <c r="D167" s="94" t="s">
        <v>625</v>
      </c>
      <c r="E167" s="94" t="s">
        <v>1385</v>
      </c>
      <c r="F167" s="94" t="s">
        <v>1386</v>
      </c>
      <c r="G167" s="94" t="s">
        <v>631</v>
      </c>
      <c r="H167" s="94" t="s">
        <v>628</v>
      </c>
      <c r="I167" s="94" t="s">
        <v>1395</v>
      </c>
      <c r="J167" s="94" t="s">
        <v>632</v>
      </c>
      <c r="K167" s="94" t="s">
        <v>1406</v>
      </c>
      <c r="L167" s="433" t="s">
        <v>1407</v>
      </c>
    </row>
    <row r="168" spans="1:12">
      <c r="A168" s="411" t="s">
        <v>1584</v>
      </c>
      <c r="B168" s="432" t="s">
        <v>1375</v>
      </c>
      <c r="C168" s="94" t="s">
        <v>541</v>
      </c>
      <c r="D168" s="94" t="s">
        <v>625</v>
      </c>
      <c r="E168" s="94" t="s">
        <v>1387</v>
      </c>
      <c r="F168" s="94" t="s">
        <v>1388</v>
      </c>
      <c r="G168" s="94" t="s">
        <v>499</v>
      </c>
      <c r="H168" s="94" t="s">
        <v>579</v>
      </c>
      <c r="I168" s="94" t="s">
        <v>1396</v>
      </c>
      <c r="J168" s="94" t="s">
        <v>633</v>
      </c>
      <c r="K168" s="94" t="s">
        <v>1408</v>
      </c>
      <c r="L168" s="433" t="s">
        <v>1409</v>
      </c>
    </row>
    <row r="169" spans="1:12">
      <c r="A169" s="413" t="s">
        <v>501</v>
      </c>
      <c r="B169" s="439" t="s">
        <v>1376</v>
      </c>
      <c r="C169" s="440" t="s">
        <v>634</v>
      </c>
      <c r="D169" s="440" t="s">
        <v>625</v>
      </c>
      <c r="E169" s="440" t="s">
        <v>1389</v>
      </c>
      <c r="F169" s="440" t="s">
        <v>1390</v>
      </c>
      <c r="G169" s="440" t="s">
        <v>535</v>
      </c>
      <c r="H169" s="440" t="s">
        <v>531</v>
      </c>
      <c r="I169" s="440" t="s">
        <v>1397</v>
      </c>
      <c r="J169" s="440" t="s">
        <v>635</v>
      </c>
      <c r="K169" s="440" t="s">
        <v>1410</v>
      </c>
      <c r="L169" s="441" t="s">
        <v>1411</v>
      </c>
    </row>
    <row r="170" spans="1:12">
      <c r="A170" s="427" t="s">
        <v>472</v>
      </c>
    </row>
    <row r="171" spans="1:12">
      <c r="A171" s="387" t="s">
        <v>1610</v>
      </c>
    </row>
    <row r="172" spans="1:12" ht="28.5" customHeight="1">
      <c r="A172" s="388" t="s">
        <v>470</v>
      </c>
      <c r="B172" s="389" t="s">
        <v>1566</v>
      </c>
      <c r="C172" s="390"/>
      <c r="D172" s="391" t="s">
        <v>1567</v>
      </c>
      <c r="E172" s="392" t="s">
        <v>1568</v>
      </c>
      <c r="F172" s="393" t="s">
        <v>1569</v>
      </c>
      <c r="G172" s="393" t="s">
        <v>1570</v>
      </c>
      <c r="H172" s="393" t="s">
        <v>1571</v>
      </c>
      <c r="I172" s="393" t="s">
        <v>1572</v>
      </c>
      <c r="J172" s="393" t="s">
        <v>1573</v>
      </c>
      <c r="K172" s="393" t="s">
        <v>1574</v>
      </c>
      <c r="L172" s="417" t="s">
        <v>1575</v>
      </c>
    </row>
    <row r="173" spans="1:12">
      <c r="A173" s="394"/>
      <c r="B173" s="395"/>
      <c r="C173" s="396"/>
      <c r="D173" s="397"/>
      <c r="E173" s="398"/>
      <c r="F173" s="399"/>
      <c r="G173" s="399"/>
      <c r="H173" s="399"/>
      <c r="I173" s="399"/>
      <c r="J173" s="399"/>
      <c r="K173" s="399"/>
      <c r="L173" s="418"/>
    </row>
    <row r="174" spans="1:12" ht="25.5">
      <c r="A174" s="400"/>
      <c r="B174" s="419" t="s">
        <v>1576</v>
      </c>
      <c r="C174" s="420" t="s">
        <v>471</v>
      </c>
      <c r="D174" s="421"/>
      <c r="E174" s="398"/>
      <c r="F174" s="399"/>
      <c r="G174" s="399"/>
      <c r="H174" s="399"/>
      <c r="I174" s="399"/>
      <c r="J174" s="399"/>
      <c r="K174" s="399"/>
      <c r="L174" s="418"/>
    </row>
    <row r="175" spans="1:12">
      <c r="A175" s="406" t="s">
        <v>1577</v>
      </c>
      <c r="B175" s="428" t="s">
        <v>822</v>
      </c>
      <c r="C175" s="429" t="s">
        <v>822</v>
      </c>
      <c r="D175" s="430" t="s">
        <v>472</v>
      </c>
      <c r="E175" s="429" t="s">
        <v>822</v>
      </c>
      <c r="F175" s="429" t="s">
        <v>822</v>
      </c>
      <c r="G175" s="430" t="s">
        <v>472</v>
      </c>
      <c r="H175" s="430" t="s">
        <v>472</v>
      </c>
      <c r="I175" s="429" t="s">
        <v>822</v>
      </c>
      <c r="J175" s="429" t="s">
        <v>1589</v>
      </c>
      <c r="K175" s="429" t="s">
        <v>822</v>
      </c>
      <c r="L175" s="431" t="s">
        <v>822</v>
      </c>
    </row>
    <row r="176" spans="1:12">
      <c r="A176" s="411" t="s">
        <v>1578</v>
      </c>
      <c r="B176" s="432" t="s">
        <v>539</v>
      </c>
      <c r="C176" s="94" t="s">
        <v>539</v>
      </c>
      <c r="D176" s="94" t="s">
        <v>507</v>
      </c>
      <c r="E176" s="94" t="s">
        <v>539</v>
      </c>
      <c r="F176" s="94" t="s">
        <v>539</v>
      </c>
      <c r="G176" s="94" t="s">
        <v>554</v>
      </c>
      <c r="H176" s="94" t="s">
        <v>507</v>
      </c>
      <c r="I176" s="94" t="s">
        <v>539</v>
      </c>
      <c r="J176" s="94" t="s">
        <v>507</v>
      </c>
      <c r="K176" s="94" t="s">
        <v>539</v>
      </c>
      <c r="L176" s="433" t="s">
        <v>539</v>
      </c>
    </row>
    <row r="177" spans="1:12">
      <c r="A177" s="411" t="s">
        <v>1579</v>
      </c>
      <c r="B177" s="432" t="s">
        <v>539</v>
      </c>
      <c r="C177" s="94" t="s">
        <v>539</v>
      </c>
      <c r="D177" s="94" t="s">
        <v>507</v>
      </c>
      <c r="E177" s="94" t="s">
        <v>539</v>
      </c>
      <c r="F177" s="94" t="s">
        <v>539</v>
      </c>
      <c r="G177" s="94" t="s">
        <v>554</v>
      </c>
      <c r="H177" s="94" t="s">
        <v>507</v>
      </c>
      <c r="I177" s="94" t="s">
        <v>539</v>
      </c>
      <c r="J177" s="94" t="s">
        <v>507</v>
      </c>
      <c r="K177" s="94" t="s">
        <v>539</v>
      </c>
      <c r="L177" s="433" t="s">
        <v>539</v>
      </c>
    </row>
    <row r="178" spans="1:12">
      <c r="A178" s="411" t="s">
        <v>1580</v>
      </c>
      <c r="B178" s="432" t="s">
        <v>539</v>
      </c>
      <c r="C178" s="94" t="s">
        <v>539</v>
      </c>
      <c r="D178" s="94" t="s">
        <v>507</v>
      </c>
      <c r="E178" s="94" t="s">
        <v>539</v>
      </c>
      <c r="F178" s="94" t="s">
        <v>539</v>
      </c>
      <c r="G178" s="94" t="s">
        <v>554</v>
      </c>
      <c r="H178" s="94" t="s">
        <v>507</v>
      </c>
      <c r="I178" s="94" t="s">
        <v>539</v>
      </c>
      <c r="J178" s="94" t="s">
        <v>507</v>
      </c>
      <c r="K178" s="94" t="s">
        <v>539</v>
      </c>
      <c r="L178" s="433" t="s">
        <v>539</v>
      </c>
    </row>
    <row r="179" spans="1:12">
      <c r="A179" s="411" t="s">
        <v>1581</v>
      </c>
      <c r="B179" s="432" t="s">
        <v>539</v>
      </c>
      <c r="C179" s="94" t="s">
        <v>539</v>
      </c>
      <c r="D179" s="94" t="s">
        <v>507</v>
      </c>
      <c r="E179" s="94" t="s">
        <v>539</v>
      </c>
      <c r="F179" s="94" t="s">
        <v>539</v>
      </c>
      <c r="G179" s="94" t="s">
        <v>554</v>
      </c>
      <c r="H179" s="94" t="s">
        <v>507</v>
      </c>
      <c r="I179" s="94" t="s">
        <v>539</v>
      </c>
      <c r="J179" s="94" t="s">
        <v>507</v>
      </c>
      <c r="K179" s="94" t="s">
        <v>539</v>
      </c>
      <c r="L179" s="433" t="s">
        <v>539</v>
      </c>
    </row>
    <row r="180" spans="1:12">
      <c r="A180" s="411" t="s">
        <v>1582</v>
      </c>
      <c r="B180" s="432" t="s">
        <v>539</v>
      </c>
      <c r="C180" s="94" t="s">
        <v>539</v>
      </c>
      <c r="D180" s="94" t="s">
        <v>507</v>
      </c>
      <c r="E180" s="94" t="s">
        <v>539</v>
      </c>
      <c r="F180" s="94" t="s">
        <v>539</v>
      </c>
      <c r="G180" s="94" t="s">
        <v>554</v>
      </c>
      <c r="H180" s="94" t="s">
        <v>507</v>
      </c>
      <c r="I180" s="94" t="s">
        <v>539</v>
      </c>
      <c r="J180" s="94" t="s">
        <v>507</v>
      </c>
      <c r="K180" s="94" t="s">
        <v>539</v>
      </c>
      <c r="L180" s="433" t="s">
        <v>539</v>
      </c>
    </row>
    <row r="181" spans="1:12">
      <c r="A181" s="411" t="s">
        <v>1583</v>
      </c>
      <c r="B181" s="432" t="s">
        <v>539</v>
      </c>
      <c r="C181" s="94" t="s">
        <v>539</v>
      </c>
      <c r="D181" s="94" t="s">
        <v>507</v>
      </c>
      <c r="E181" s="94" t="s">
        <v>539</v>
      </c>
      <c r="F181" s="94" t="s">
        <v>539</v>
      </c>
      <c r="G181" s="94" t="s">
        <v>554</v>
      </c>
      <c r="H181" s="94" t="s">
        <v>507</v>
      </c>
      <c r="I181" s="94" t="s">
        <v>539</v>
      </c>
      <c r="J181" s="94" t="s">
        <v>507</v>
      </c>
      <c r="K181" s="94" t="s">
        <v>539</v>
      </c>
      <c r="L181" s="433" t="s">
        <v>539</v>
      </c>
    </row>
    <row r="182" spans="1:12">
      <c r="A182" s="411" t="s">
        <v>1584</v>
      </c>
      <c r="B182" s="432" t="s">
        <v>539</v>
      </c>
      <c r="C182" s="94" t="s">
        <v>539</v>
      </c>
      <c r="D182" s="94" t="s">
        <v>507</v>
      </c>
      <c r="E182" s="94" t="s">
        <v>539</v>
      </c>
      <c r="F182" s="94" t="s">
        <v>539</v>
      </c>
      <c r="G182" s="94" t="s">
        <v>554</v>
      </c>
      <c r="H182" s="94" t="s">
        <v>507</v>
      </c>
      <c r="I182" s="94" t="s">
        <v>539</v>
      </c>
      <c r="J182" s="94" t="s">
        <v>507</v>
      </c>
      <c r="K182" s="94" t="s">
        <v>539</v>
      </c>
      <c r="L182" s="433" t="s">
        <v>539</v>
      </c>
    </row>
    <row r="183" spans="1:12">
      <c r="A183" s="411" t="s">
        <v>501</v>
      </c>
      <c r="B183" s="432" t="s">
        <v>539</v>
      </c>
      <c r="C183" s="94" t="s">
        <v>539</v>
      </c>
      <c r="D183" s="94" t="s">
        <v>507</v>
      </c>
      <c r="E183" s="94" t="s">
        <v>539</v>
      </c>
      <c r="F183" s="94" t="s">
        <v>539</v>
      </c>
      <c r="G183" s="94" t="s">
        <v>554</v>
      </c>
      <c r="H183" s="94" t="s">
        <v>507</v>
      </c>
      <c r="I183" s="94" t="s">
        <v>539</v>
      </c>
      <c r="J183" s="94" t="s">
        <v>507</v>
      </c>
      <c r="K183" s="94" t="s">
        <v>539</v>
      </c>
      <c r="L183" s="433" t="s">
        <v>539</v>
      </c>
    </row>
    <row r="184" spans="1:12">
      <c r="A184" s="411" t="s">
        <v>508</v>
      </c>
      <c r="B184" s="432" t="s">
        <v>539</v>
      </c>
      <c r="C184" s="94" t="s">
        <v>539</v>
      </c>
      <c r="D184" s="94" t="s">
        <v>507</v>
      </c>
      <c r="E184" s="94" t="s">
        <v>539</v>
      </c>
      <c r="F184" s="94" t="s">
        <v>472</v>
      </c>
      <c r="G184" s="94" t="s">
        <v>472</v>
      </c>
      <c r="H184" s="94" t="s">
        <v>472</v>
      </c>
      <c r="I184" s="94" t="s">
        <v>539</v>
      </c>
      <c r="J184" s="94" t="s">
        <v>507</v>
      </c>
      <c r="K184" s="94" t="s">
        <v>539</v>
      </c>
      <c r="L184" s="433" t="s">
        <v>539</v>
      </c>
    </row>
    <row r="185" spans="1:12">
      <c r="A185" s="406" t="s">
        <v>1585</v>
      </c>
      <c r="B185" s="437" t="s">
        <v>1412</v>
      </c>
      <c r="C185" s="86" t="s">
        <v>1413</v>
      </c>
      <c r="D185" s="94" t="s">
        <v>472</v>
      </c>
      <c r="E185" s="86" t="s">
        <v>1430</v>
      </c>
      <c r="F185" s="86" t="s">
        <v>1431</v>
      </c>
      <c r="G185" s="94" t="s">
        <v>472</v>
      </c>
      <c r="H185" s="94" t="s">
        <v>472</v>
      </c>
      <c r="I185" s="86" t="s">
        <v>1447</v>
      </c>
      <c r="J185" s="86" t="s">
        <v>1611</v>
      </c>
      <c r="K185" s="86" t="s">
        <v>1455</v>
      </c>
      <c r="L185" s="438" t="s">
        <v>1456</v>
      </c>
    </row>
    <row r="186" spans="1:12">
      <c r="A186" s="411" t="s">
        <v>1586</v>
      </c>
      <c r="B186" s="432" t="s">
        <v>1414</v>
      </c>
      <c r="C186" s="94" t="s">
        <v>1415</v>
      </c>
      <c r="D186" s="94" t="s">
        <v>531</v>
      </c>
      <c r="E186" s="94" t="s">
        <v>1432</v>
      </c>
      <c r="F186" s="94" t="s">
        <v>636</v>
      </c>
      <c r="G186" s="94" t="s">
        <v>475</v>
      </c>
      <c r="H186" s="94" t="s">
        <v>613</v>
      </c>
      <c r="I186" s="94" t="s">
        <v>637</v>
      </c>
      <c r="J186" s="94" t="s">
        <v>638</v>
      </c>
      <c r="K186" s="94" t="s">
        <v>544</v>
      </c>
      <c r="L186" s="433" t="s">
        <v>639</v>
      </c>
    </row>
    <row r="187" spans="1:12">
      <c r="A187" s="411" t="s">
        <v>1579</v>
      </c>
      <c r="B187" s="432" t="s">
        <v>1416</v>
      </c>
      <c r="C187" s="94" t="s">
        <v>1417</v>
      </c>
      <c r="D187" s="94" t="s">
        <v>518</v>
      </c>
      <c r="E187" s="94" t="s">
        <v>1433</v>
      </c>
      <c r="F187" s="94" t="s">
        <v>1434</v>
      </c>
      <c r="G187" s="94" t="s">
        <v>481</v>
      </c>
      <c r="H187" s="94" t="s">
        <v>505</v>
      </c>
      <c r="I187" s="94" t="s">
        <v>1448</v>
      </c>
      <c r="J187" s="94" t="s">
        <v>561</v>
      </c>
      <c r="K187" s="94" t="s">
        <v>640</v>
      </c>
      <c r="L187" s="433" t="s">
        <v>641</v>
      </c>
    </row>
    <row r="188" spans="1:12">
      <c r="A188" s="411" t="s">
        <v>1580</v>
      </c>
      <c r="B188" s="432" t="s">
        <v>1418</v>
      </c>
      <c r="C188" s="94" t="s">
        <v>1419</v>
      </c>
      <c r="D188" s="94" t="s">
        <v>518</v>
      </c>
      <c r="E188" s="94" t="s">
        <v>1435</v>
      </c>
      <c r="F188" s="94" t="s">
        <v>1436</v>
      </c>
      <c r="G188" s="94" t="s">
        <v>519</v>
      </c>
      <c r="H188" s="94" t="s">
        <v>642</v>
      </c>
      <c r="I188" s="94" t="s">
        <v>1449</v>
      </c>
      <c r="J188" s="94" t="s">
        <v>643</v>
      </c>
      <c r="K188" s="94" t="s">
        <v>1457</v>
      </c>
      <c r="L188" s="433" t="s">
        <v>1458</v>
      </c>
    </row>
    <row r="189" spans="1:12">
      <c r="A189" s="411" t="s">
        <v>1581</v>
      </c>
      <c r="B189" s="432" t="s">
        <v>1420</v>
      </c>
      <c r="C189" s="94" t="s">
        <v>1421</v>
      </c>
      <c r="D189" s="94" t="s">
        <v>514</v>
      </c>
      <c r="E189" s="94" t="s">
        <v>1437</v>
      </c>
      <c r="F189" s="94" t="s">
        <v>1438</v>
      </c>
      <c r="G189" s="94" t="s">
        <v>489</v>
      </c>
      <c r="H189" s="94" t="s">
        <v>642</v>
      </c>
      <c r="I189" s="94" t="s">
        <v>1450</v>
      </c>
      <c r="J189" s="94" t="s">
        <v>604</v>
      </c>
      <c r="K189" s="94" t="s">
        <v>1459</v>
      </c>
      <c r="L189" s="433" t="s">
        <v>1460</v>
      </c>
    </row>
    <row r="190" spans="1:12">
      <c r="A190" s="411" t="s">
        <v>1582</v>
      </c>
      <c r="B190" s="432" t="s">
        <v>1422</v>
      </c>
      <c r="C190" s="94" t="s">
        <v>1423</v>
      </c>
      <c r="D190" s="94" t="s">
        <v>521</v>
      </c>
      <c r="E190" s="94" t="s">
        <v>1439</v>
      </c>
      <c r="F190" s="94" t="s">
        <v>1440</v>
      </c>
      <c r="G190" s="94" t="s">
        <v>616</v>
      </c>
      <c r="H190" s="94" t="s">
        <v>533</v>
      </c>
      <c r="I190" s="94" t="s">
        <v>1451</v>
      </c>
      <c r="J190" s="94" t="s">
        <v>644</v>
      </c>
      <c r="K190" s="94" t="s">
        <v>1461</v>
      </c>
      <c r="L190" s="433" t="s">
        <v>1462</v>
      </c>
    </row>
    <row r="191" spans="1:12">
      <c r="A191" s="411" t="s">
        <v>1583</v>
      </c>
      <c r="B191" s="432" t="s">
        <v>1424</v>
      </c>
      <c r="C191" s="94" t="s">
        <v>1425</v>
      </c>
      <c r="D191" s="94" t="s">
        <v>645</v>
      </c>
      <c r="E191" s="94" t="s">
        <v>1441</v>
      </c>
      <c r="F191" s="94" t="s">
        <v>1442</v>
      </c>
      <c r="G191" s="94" t="s">
        <v>646</v>
      </c>
      <c r="H191" s="94" t="s">
        <v>533</v>
      </c>
      <c r="I191" s="94" t="s">
        <v>1452</v>
      </c>
      <c r="J191" s="94" t="s">
        <v>601</v>
      </c>
      <c r="K191" s="94" t="s">
        <v>1463</v>
      </c>
      <c r="L191" s="433" t="s">
        <v>1357</v>
      </c>
    </row>
    <row r="192" spans="1:12">
      <c r="A192" s="411" t="s">
        <v>1584</v>
      </c>
      <c r="B192" s="432" t="s">
        <v>1426</v>
      </c>
      <c r="C192" s="94" t="s">
        <v>1427</v>
      </c>
      <c r="D192" s="94" t="s">
        <v>607</v>
      </c>
      <c r="E192" s="94" t="s">
        <v>1443</v>
      </c>
      <c r="F192" s="94" t="s">
        <v>1444</v>
      </c>
      <c r="G192" s="94" t="s">
        <v>647</v>
      </c>
      <c r="H192" s="94" t="s">
        <v>515</v>
      </c>
      <c r="I192" s="94" t="s">
        <v>1453</v>
      </c>
      <c r="J192" s="94" t="s">
        <v>648</v>
      </c>
      <c r="K192" s="94" t="s">
        <v>1464</v>
      </c>
      <c r="L192" s="433" t="s">
        <v>1465</v>
      </c>
    </row>
    <row r="193" spans="1:12">
      <c r="A193" s="413" t="s">
        <v>501</v>
      </c>
      <c r="B193" s="439" t="s">
        <v>1428</v>
      </c>
      <c r="C193" s="440" t="s">
        <v>1429</v>
      </c>
      <c r="D193" s="440" t="s">
        <v>510</v>
      </c>
      <c r="E193" s="440" t="s">
        <v>1445</v>
      </c>
      <c r="F193" s="440" t="s">
        <v>1446</v>
      </c>
      <c r="G193" s="440" t="s">
        <v>535</v>
      </c>
      <c r="H193" s="440" t="s">
        <v>493</v>
      </c>
      <c r="I193" s="440" t="s">
        <v>1454</v>
      </c>
      <c r="J193" s="440" t="s">
        <v>626</v>
      </c>
      <c r="K193" s="440" t="s">
        <v>1466</v>
      </c>
      <c r="L193" s="441" t="s">
        <v>1467</v>
      </c>
    </row>
    <row r="194" spans="1:12">
      <c r="A194" s="427" t="s">
        <v>472</v>
      </c>
    </row>
    <row r="195" spans="1:12">
      <c r="A195" s="387" t="s">
        <v>1612</v>
      </c>
    </row>
    <row r="196" spans="1:12" ht="28.5" customHeight="1">
      <c r="A196" s="388" t="s">
        <v>470</v>
      </c>
      <c r="B196" s="389" t="s">
        <v>1566</v>
      </c>
      <c r="C196" s="390"/>
      <c r="D196" s="391" t="s">
        <v>1567</v>
      </c>
      <c r="E196" s="392" t="s">
        <v>1568</v>
      </c>
      <c r="F196" s="393" t="s">
        <v>1569</v>
      </c>
      <c r="G196" s="393" t="s">
        <v>1570</v>
      </c>
      <c r="H196" s="393" t="s">
        <v>1571</v>
      </c>
      <c r="I196" s="393" t="s">
        <v>1572</v>
      </c>
      <c r="J196" s="393" t="s">
        <v>1573</v>
      </c>
      <c r="K196" s="393" t="s">
        <v>1574</v>
      </c>
      <c r="L196" s="417" t="s">
        <v>1575</v>
      </c>
    </row>
    <row r="197" spans="1:12">
      <c r="A197" s="394"/>
      <c r="B197" s="395"/>
      <c r="C197" s="396"/>
      <c r="D197" s="397"/>
      <c r="E197" s="398"/>
      <c r="F197" s="399"/>
      <c r="G197" s="399"/>
      <c r="H197" s="399"/>
      <c r="I197" s="399"/>
      <c r="J197" s="399"/>
      <c r="K197" s="399"/>
      <c r="L197" s="418"/>
    </row>
    <row r="198" spans="1:12" ht="25.5">
      <c r="A198" s="400"/>
      <c r="B198" s="419" t="s">
        <v>1576</v>
      </c>
      <c r="C198" s="420" t="s">
        <v>471</v>
      </c>
      <c r="D198" s="421"/>
      <c r="E198" s="398"/>
      <c r="F198" s="399"/>
      <c r="G198" s="399"/>
      <c r="H198" s="399"/>
      <c r="I198" s="399"/>
      <c r="J198" s="399"/>
      <c r="K198" s="399"/>
      <c r="L198" s="418"/>
    </row>
    <row r="199" spans="1:12">
      <c r="A199" s="406" t="s">
        <v>1577</v>
      </c>
      <c r="B199" s="428" t="s">
        <v>822</v>
      </c>
      <c r="C199" s="429" t="s">
        <v>822</v>
      </c>
      <c r="D199" s="430" t="s">
        <v>472</v>
      </c>
      <c r="E199" s="429" t="s">
        <v>822</v>
      </c>
      <c r="F199" s="429" t="s">
        <v>822</v>
      </c>
      <c r="G199" s="430" t="s">
        <v>472</v>
      </c>
      <c r="H199" s="430" t="s">
        <v>472</v>
      </c>
      <c r="I199" s="429" t="s">
        <v>822</v>
      </c>
      <c r="J199" s="429" t="s">
        <v>1589</v>
      </c>
      <c r="K199" s="429" t="s">
        <v>822</v>
      </c>
      <c r="L199" s="431" t="s">
        <v>822</v>
      </c>
    </row>
    <row r="200" spans="1:12">
      <c r="A200" s="411" t="s">
        <v>1578</v>
      </c>
      <c r="B200" s="432" t="s">
        <v>539</v>
      </c>
      <c r="C200" s="94" t="s">
        <v>539</v>
      </c>
      <c r="D200" s="94" t="s">
        <v>507</v>
      </c>
      <c r="E200" s="94" t="s">
        <v>539</v>
      </c>
      <c r="F200" s="94" t="s">
        <v>539</v>
      </c>
      <c r="G200" s="94" t="s">
        <v>554</v>
      </c>
      <c r="H200" s="94" t="s">
        <v>507</v>
      </c>
      <c r="I200" s="94" t="s">
        <v>539</v>
      </c>
      <c r="J200" s="94" t="s">
        <v>507</v>
      </c>
      <c r="K200" s="94" t="s">
        <v>539</v>
      </c>
      <c r="L200" s="433" t="s">
        <v>539</v>
      </c>
    </row>
    <row r="201" spans="1:12">
      <c r="A201" s="411" t="s">
        <v>1579</v>
      </c>
      <c r="B201" s="432" t="s">
        <v>539</v>
      </c>
      <c r="C201" s="94" t="s">
        <v>539</v>
      </c>
      <c r="D201" s="94" t="s">
        <v>507</v>
      </c>
      <c r="E201" s="94" t="s">
        <v>539</v>
      </c>
      <c r="F201" s="94" t="s">
        <v>539</v>
      </c>
      <c r="G201" s="94" t="s">
        <v>554</v>
      </c>
      <c r="H201" s="94" t="s">
        <v>507</v>
      </c>
      <c r="I201" s="94" t="s">
        <v>539</v>
      </c>
      <c r="J201" s="94" t="s">
        <v>507</v>
      </c>
      <c r="K201" s="94" t="s">
        <v>539</v>
      </c>
      <c r="L201" s="433" t="s">
        <v>539</v>
      </c>
    </row>
    <row r="202" spans="1:12">
      <c r="A202" s="411" t="s">
        <v>1580</v>
      </c>
      <c r="B202" s="432" t="s">
        <v>539</v>
      </c>
      <c r="C202" s="94" t="s">
        <v>539</v>
      </c>
      <c r="D202" s="94" t="s">
        <v>507</v>
      </c>
      <c r="E202" s="94" t="s">
        <v>539</v>
      </c>
      <c r="F202" s="94" t="s">
        <v>539</v>
      </c>
      <c r="G202" s="94" t="s">
        <v>554</v>
      </c>
      <c r="H202" s="94" t="s">
        <v>507</v>
      </c>
      <c r="I202" s="94" t="s">
        <v>539</v>
      </c>
      <c r="J202" s="94" t="s">
        <v>507</v>
      </c>
      <c r="K202" s="94" t="s">
        <v>539</v>
      </c>
      <c r="L202" s="433" t="s">
        <v>539</v>
      </c>
    </row>
    <row r="203" spans="1:12">
      <c r="A203" s="411" t="s">
        <v>1581</v>
      </c>
      <c r="B203" s="432" t="s">
        <v>539</v>
      </c>
      <c r="C203" s="94" t="s">
        <v>539</v>
      </c>
      <c r="D203" s="94" t="s">
        <v>507</v>
      </c>
      <c r="E203" s="94" t="s">
        <v>539</v>
      </c>
      <c r="F203" s="94" t="s">
        <v>539</v>
      </c>
      <c r="G203" s="94" t="s">
        <v>554</v>
      </c>
      <c r="H203" s="94" t="s">
        <v>507</v>
      </c>
      <c r="I203" s="94" t="s">
        <v>539</v>
      </c>
      <c r="J203" s="94" t="s">
        <v>507</v>
      </c>
      <c r="K203" s="94" t="s">
        <v>539</v>
      </c>
      <c r="L203" s="433" t="s">
        <v>539</v>
      </c>
    </row>
    <row r="204" spans="1:12">
      <c r="A204" s="411" t="s">
        <v>1582</v>
      </c>
      <c r="B204" s="432" t="s">
        <v>539</v>
      </c>
      <c r="C204" s="94" t="s">
        <v>539</v>
      </c>
      <c r="D204" s="94" t="s">
        <v>507</v>
      </c>
      <c r="E204" s="94" t="s">
        <v>539</v>
      </c>
      <c r="F204" s="94" t="s">
        <v>539</v>
      </c>
      <c r="G204" s="94" t="s">
        <v>554</v>
      </c>
      <c r="H204" s="94" t="s">
        <v>507</v>
      </c>
      <c r="I204" s="94" t="s">
        <v>539</v>
      </c>
      <c r="J204" s="94" t="s">
        <v>507</v>
      </c>
      <c r="K204" s="94" t="s">
        <v>539</v>
      </c>
      <c r="L204" s="433" t="s">
        <v>539</v>
      </c>
    </row>
    <row r="205" spans="1:12">
      <c r="A205" s="411" t="s">
        <v>1583</v>
      </c>
      <c r="B205" s="432" t="s">
        <v>539</v>
      </c>
      <c r="C205" s="94" t="s">
        <v>539</v>
      </c>
      <c r="D205" s="94" t="s">
        <v>507</v>
      </c>
      <c r="E205" s="94" t="s">
        <v>539</v>
      </c>
      <c r="F205" s="94" t="s">
        <v>539</v>
      </c>
      <c r="G205" s="94" t="s">
        <v>554</v>
      </c>
      <c r="H205" s="94" t="s">
        <v>507</v>
      </c>
      <c r="I205" s="94" t="s">
        <v>539</v>
      </c>
      <c r="J205" s="94" t="s">
        <v>507</v>
      </c>
      <c r="K205" s="94" t="s">
        <v>539</v>
      </c>
      <c r="L205" s="433" t="s">
        <v>539</v>
      </c>
    </row>
    <row r="206" spans="1:12">
      <c r="A206" s="411" t="s">
        <v>1584</v>
      </c>
      <c r="B206" s="432" t="s">
        <v>539</v>
      </c>
      <c r="C206" s="94" t="s">
        <v>539</v>
      </c>
      <c r="D206" s="94" t="s">
        <v>507</v>
      </c>
      <c r="E206" s="94" t="s">
        <v>539</v>
      </c>
      <c r="F206" s="94" t="s">
        <v>539</v>
      </c>
      <c r="G206" s="94" t="s">
        <v>554</v>
      </c>
      <c r="H206" s="94" t="s">
        <v>507</v>
      </c>
      <c r="I206" s="94" t="s">
        <v>539</v>
      </c>
      <c r="J206" s="94" t="s">
        <v>507</v>
      </c>
      <c r="K206" s="94" t="s">
        <v>539</v>
      </c>
      <c r="L206" s="433" t="s">
        <v>539</v>
      </c>
    </row>
    <row r="207" spans="1:12">
      <c r="A207" s="411" t="s">
        <v>501</v>
      </c>
      <c r="B207" s="432" t="s">
        <v>539</v>
      </c>
      <c r="C207" s="94" t="s">
        <v>539</v>
      </c>
      <c r="D207" s="94" t="s">
        <v>507</v>
      </c>
      <c r="E207" s="94" t="s">
        <v>539</v>
      </c>
      <c r="F207" s="94" t="s">
        <v>539</v>
      </c>
      <c r="G207" s="94" t="s">
        <v>554</v>
      </c>
      <c r="H207" s="94" t="s">
        <v>507</v>
      </c>
      <c r="I207" s="94" t="s">
        <v>539</v>
      </c>
      <c r="J207" s="94" t="s">
        <v>507</v>
      </c>
      <c r="K207" s="94" t="s">
        <v>539</v>
      </c>
      <c r="L207" s="433" t="s">
        <v>539</v>
      </c>
    </row>
    <row r="208" spans="1:12">
      <c r="A208" s="411" t="s">
        <v>508</v>
      </c>
      <c r="B208" s="432" t="s">
        <v>539</v>
      </c>
      <c r="C208" s="94" t="s">
        <v>539</v>
      </c>
      <c r="D208" s="94" t="s">
        <v>507</v>
      </c>
      <c r="E208" s="94" t="s">
        <v>539</v>
      </c>
      <c r="F208" s="94" t="s">
        <v>472</v>
      </c>
      <c r="G208" s="94" t="s">
        <v>472</v>
      </c>
      <c r="H208" s="94" t="s">
        <v>472</v>
      </c>
      <c r="I208" s="94" t="s">
        <v>539</v>
      </c>
      <c r="J208" s="94" t="s">
        <v>507</v>
      </c>
      <c r="K208" s="94" t="s">
        <v>539</v>
      </c>
      <c r="L208" s="433" t="s">
        <v>539</v>
      </c>
    </row>
    <row r="209" spans="1:12">
      <c r="A209" s="406" t="s">
        <v>1585</v>
      </c>
      <c r="B209" s="437" t="s">
        <v>1468</v>
      </c>
      <c r="C209" s="86" t="s">
        <v>1469</v>
      </c>
      <c r="D209" s="94" t="s">
        <v>472</v>
      </c>
      <c r="E209" s="86" t="s">
        <v>1483</v>
      </c>
      <c r="F209" s="86" t="s">
        <v>1484</v>
      </c>
      <c r="G209" s="94" t="s">
        <v>472</v>
      </c>
      <c r="H209" s="94" t="s">
        <v>472</v>
      </c>
      <c r="I209" s="86" t="s">
        <v>1498</v>
      </c>
      <c r="J209" s="86" t="s">
        <v>1613</v>
      </c>
      <c r="K209" s="86" t="s">
        <v>1506</v>
      </c>
      <c r="L209" s="438" t="s">
        <v>1507</v>
      </c>
    </row>
    <row r="210" spans="1:12">
      <c r="A210" s="411" t="s">
        <v>1586</v>
      </c>
      <c r="B210" s="432" t="s">
        <v>1470</v>
      </c>
      <c r="C210" s="94" t="s">
        <v>1471</v>
      </c>
      <c r="D210" s="94" t="s">
        <v>649</v>
      </c>
      <c r="E210" s="94" t="s">
        <v>1485</v>
      </c>
      <c r="F210" s="94" t="s">
        <v>650</v>
      </c>
      <c r="G210" s="94" t="s">
        <v>475</v>
      </c>
      <c r="H210" s="94" t="s">
        <v>510</v>
      </c>
      <c r="I210" s="94" t="s">
        <v>1499</v>
      </c>
      <c r="J210" s="94" t="s">
        <v>596</v>
      </c>
      <c r="K210" s="94" t="s">
        <v>564</v>
      </c>
      <c r="L210" s="433" t="s">
        <v>651</v>
      </c>
    </row>
    <row r="211" spans="1:12">
      <c r="A211" s="411" t="s">
        <v>1579</v>
      </c>
      <c r="B211" s="432" t="s">
        <v>1472</v>
      </c>
      <c r="C211" s="94" t="s">
        <v>1473</v>
      </c>
      <c r="D211" s="94" t="s">
        <v>652</v>
      </c>
      <c r="E211" s="94" t="s">
        <v>1486</v>
      </c>
      <c r="F211" s="94" t="s">
        <v>1487</v>
      </c>
      <c r="G211" s="94" t="s">
        <v>481</v>
      </c>
      <c r="H211" s="94" t="s">
        <v>510</v>
      </c>
      <c r="I211" s="94" t="s">
        <v>1500</v>
      </c>
      <c r="J211" s="94" t="s">
        <v>620</v>
      </c>
      <c r="K211" s="94" t="s">
        <v>653</v>
      </c>
      <c r="L211" s="433" t="s">
        <v>654</v>
      </c>
    </row>
    <row r="212" spans="1:12">
      <c r="A212" s="411" t="s">
        <v>1580</v>
      </c>
      <c r="B212" s="435" t="s">
        <v>538</v>
      </c>
      <c r="C212" s="434" t="s">
        <v>538</v>
      </c>
      <c r="D212" s="94" t="s">
        <v>507</v>
      </c>
      <c r="E212" s="434" t="s">
        <v>538</v>
      </c>
      <c r="F212" s="94" t="s">
        <v>539</v>
      </c>
      <c r="G212" s="94" t="s">
        <v>540</v>
      </c>
      <c r="H212" s="94" t="s">
        <v>507</v>
      </c>
      <c r="I212" s="434" t="s">
        <v>538</v>
      </c>
      <c r="J212" s="94" t="s">
        <v>507</v>
      </c>
      <c r="K212" s="434" t="s">
        <v>538</v>
      </c>
      <c r="L212" s="436" t="s">
        <v>538</v>
      </c>
    </row>
    <row r="213" spans="1:12">
      <c r="A213" s="411" t="s">
        <v>1581</v>
      </c>
      <c r="B213" s="432" t="s">
        <v>1474</v>
      </c>
      <c r="C213" s="94" t="s">
        <v>1475</v>
      </c>
      <c r="D213" s="94" t="s">
        <v>655</v>
      </c>
      <c r="E213" s="94" t="s">
        <v>1488</v>
      </c>
      <c r="F213" s="94" t="s">
        <v>1489</v>
      </c>
      <c r="G213" s="94" t="s">
        <v>565</v>
      </c>
      <c r="H213" s="94" t="s">
        <v>510</v>
      </c>
      <c r="I213" s="94" t="s">
        <v>1501</v>
      </c>
      <c r="J213" s="94" t="s">
        <v>656</v>
      </c>
      <c r="K213" s="94" t="s">
        <v>657</v>
      </c>
      <c r="L213" s="433" t="s">
        <v>1508</v>
      </c>
    </row>
    <row r="214" spans="1:12">
      <c r="A214" s="411" t="s">
        <v>1582</v>
      </c>
      <c r="B214" s="432" t="s">
        <v>1476</v>
      </c>
      <c r="C214" s="94" t="s">
        <v>1477</v>
      </c>
      <c r="D214" s="94" t="s">
        <v>589</v>
      </c>
      <c r="E214" s="94" t="s">
        <v>1490</v>
      </c>
      <c r="F214" s="94" t="s">
        <v>1491</v>
      </c>
      <c r="G214" s="94" t="s">
        <v>526</v>
      </c>
      <c r="H214" s="94" t="s">
        <v>510</v>
      </c>
      <c r="I214" s="94" t="s">
        <v>1502</v>
      </c>
      <c r="J214" s="94" t="s">
        <v>476</v>
      </c>
      <c r="K214" s="94" t="s">
        <v>1509</v>
      </c>
      <c r="L214" s="433" t="s">
        <v>1510</v>
      </c>
    </row>
    <row r="215" spans="1:12">
      <c r="A215" s="411" t="s">
        <v>1583</v>
      </c>
      <c r="B215" s="432" t="s">
        <v>1478</v>
      </c>
      <c r="C215" s="94" t="s">
        <v>1479</v>
      </c>
      <c r="D215" s="94" t="s">
        <v>589</v>
      </c>
      <c r="E215" s="94" t="s">
        <v>1492</v>
      </c>
      <c r="F215" s="94" t="s">
        <v>1493</v>
      </c>
      <c r="G215" s="94" t="s">
        <v>658</v>
      </c>
      <c r="H215" s="94" t="s">
        <v>510</v>
      </c>
      <c r="I215" s="94" t="s">
        <v>1503</v>
      </c>
      <c r="J215" s="94" t="s">
        <v>659</v>
      </c>
      <c r="K215" s="94" t="s">
        <v>1511</v>
      </c>
      <c r="L215" s="433" t="s">
        <v>1512</v>
      </c>
    </row>
    <row r="216" spans="1:12">
      <c r="A216" s="411" t="s">
        <v>1584</v>
      </c>
      <c r="B216" s="432" t="s">
        <v>1480</v>
      </c>
      <c r="C216" s="94" t="s">
        <v>1481</v>
      </c>
      <c r="D216" s="94" t="s">
        <v>660</v>
      </c>
      <c r="E216" s="94" t="s">
        <v>1494</v>
      </c>
      <c r="F216" s="94" t="s">
        <v>1495</v>
      </c>
      <c r="G216" s="94" t="s">
        <v>661</v>
      </c>
      <c r="H216" s="94" t="s">
        <v>510</v>
      </c>
      <c r="I216" s="94" t="s">
        <v>1504</v>
      </c>
      <c r="J216" s="94" t="s">
        <v>589</v>
      </c>
      <c r="K216" s="94" t="s">
        <v>1513</v>
      </c>
      <c r="L216" s="433" t="s">
        <v>1514</v>
      </c>
    </row>
    <row r="217" spans="1:12">
      <c r="A217" s="413" t="s">
        <v>501</v>
      </c>
      <c r="B217" s="439" t="s">
        <v>1482</v>
      </c>
      <c r="C217" s="440" t="s">
        <v>662</v>
      </c>
      <c r="D217" s="440" t="s">
        <v>566</v>
      </c>
      <c r="E217" s="440" t="s">
        <v>1496</v>
      </c>
      <c r="F217" s="440" t="s">
        <v>1497</v>
      </c>
      <c r="G217" s="440" t="s">
        <v>535</v>
      </c>
      <c r="H217" s="440" t="s">
        <v>663</v>
      </c>
      <c r="I217" s="440" t="s">
        <v>1505</v>
      </c>
      <c r="J217" s="440" t="s">
        <v>664</v>
      </c>
      <c r="K217" s="440" t="s">
        <v>1515</v>
      </c>
      <c r="L217" s="441" t="s">
        <v>1516</v>
      </c>
    </row>
    <row r="218" spans="1:12">
      <c r="A218" s="427" t="s">
        <v>472</v>
      </c>
    </row>
    <row r="219" spans="1:12" ht="14.25">
      <c r="A219" s="387" t="s">
        <v>1614</v>
      </c>
    </row>
    <row r="220" spans="1:12" ht="28.5" customHeight="1">
      <c r="A220" s="388" t="s">
        <v>470</v>
      </c>
      <c r="B220" s="389" t="s">
        <v>1566</v>
      </c>
      <c r="C220" s="390"/>
      <c r="D220" s="391" t="s">
        <v>1567</v>
      </c>
      <c r="E220" s="392" t="s">
        <v>1568</v>
      </c>
      <c r="F220" s="393" t="s">
        <v>1569</v>
      </c>
      <c r="G220" s="393" t="s">
        <v>1570</v>
      </c>
      <c r="H220" s="393" t="s">
        <v>1571</v>
      </c>
      <c r="I220" s="393" t="s">
        <v>1572</v>
      </c>
      <c r="J220" s="393" t="s">
        <v>1573</v>
      </c>
      <c r="K220" s="393" t="s">
        <v>1574</v>
      </c>
      <c r="L220" s="417" t="s">
        <v>1575</v>
      </c>
    </row>
    <row r="221" spans="1:12">
      <c r="A221" s="394"/>
      <c r="B221" s="395"/>
      <c r="C221" s="396"/>
      <c r="D221" s="397"/>
      <c r="E221" s="398"/>
      <c r="F221" s="399"/>
      <c r="G221" s="399"/>
      <c r="H221" s="399"/>
      <c r="I221" s="399"/>
      <c r="J221" s="399"/>
      <c r="K221" s="399"/>
      <c r="L221" s="418"/>
    </row>
    <row r="222" spans="1:12" ht="25.5">
      <c r="A222" s="400"/>
      <c r="B222" s="419" t="s">
        <v>1576</v>
      </c>
      <c r="C222" s="420" t="s">
        <v>471</v>
      </c>
      <c r="D222" s="421"/>
      <c r="E222" s="398"/>
      <c r="F222" s="399"/>
      <c r="G222" s="399"/>
      <c r="H222" s="399"/>
      <c r="I222" s="399"/>
      <c r="J222" s="399"/>
      <c r="K222" s="399"/>
      <c r="L222" s="418"/>
    </row>
    <row r="223" spans="1:12">
      <c r="A223" s="406" t="s">
        <v>1577</v>
      </c>
      <c r="B223" s="428" t="s">
        <v>822</v>
      </c>
      <c r="C223" s="429" t="s">
        <v>822</v>
      </c>
      <c r="D223" s="430" t="s">
        <v>472</v>
      </c>
      <c r="E223" s="429" t="s">
        <v>822</v>
      </c>
      <c r="F223" s="429" t="s">
        <v>822</v>
      </c>
      <c r="G223" s="430" t="s">
        <v>472</v>
      </c>
      <c r="H223" s="430" t="s">
        <v>472</v>
      </c>
      <c r="I223" s="429" t="s">
        <v>822</v>
      </c>
      <c r="J223" s="429" t="s">
        <v>1589</v>
      </c>
      <c r="K223" s="429" t="s">
        <v>822</v>
      </c>
      <c r="L223" s="431" t="s">
        <v>822</v>
      </c>
    </row>
    <row r="224" spans="1:12">
      <c r="A224" s="411" t="s">
        <v>1578</v>
      </c>
      <c r="B224" s="432" t="s">
        <v>539</v>
      </c>
      <c r="C224" s="94" t="s">
        <v>539</v>
      </c>
      <c r="D224" s="94" t="s">
        <v>507</v>
      </c>
      <c r="E224" s="94" t="s">
        <v>539</v>
      </c>
      <c r="F224" s="94" t="s">
        <v>539</v>
      </c>
      <c r="G224" s="94" t="s">
        <v>554</v>
      </c>
      <c r="H224" s="94" t="s">
        <v>507</v>
      </c>
      <c r="I224" s="94" t="s">
        <v>539</v>
      </c>
      <c r="J224" s="94" t="s">
        <v>507</v>
      </c>
      <c r="K224" s="94" t="s">
        <v>539</v>
      </c>
      <c r="L224" s="433" t="s">
        <v>539</v>
      </c>
    </row>
    <row r="225" spans="1:12">
      <c r="A225" s="411" t="s">
        <v>1579</v>
      </c>
      <c r="B225" s="432" t="s">
        <v>539</v>
      </c>
      <c r="C225" s="94" t="s">
        <v>539</v>
      </c>
      <c r="D225" s="94" t="s">
        <v>507</v>
      </c>
      <c r="E225" s="94" t="s">
        <v>539</v>
      </c>
      <c r="F225" s="94" t="s">
        <v>539</v>
      </c>
      <c r="G225" s="94" t="s">
        <v>554</v>
      </c>
      <c r="H225" s="94" t="s">
        <v>507</v>
      </c>
      <c r="I225" s="94" t="s">
        <v>539</v>
      </c>
      <c r="J225" s="94" t="s">
        <v>507</v>
      </c>
      <c r="K225" s="94" t="s">
        <v>539</v>
      </c>
      <c r="L225" s="433" t="s">
        <v>539</v>
      </c>
    </row>
    <row r="226" spans="1:12">
      <c r="A226" s="411" t="s">
        <v>1580</v>
      </c>
      <c r="B226" s="432" t="s">
        <v>539</v>
      </c>
      <c r="C226" s="94" t="s">
        <v>539</v>
      </c>
      <c r="D226" s="94" t="s">
        <v>507</v>
      </c>
      <c r="E226" s="94" t="s">
        <v>539</v>
      </c>
      <c r="F226" s="94" t="s">
        <v>539</v>
      </c>
      <c r="G226" s="94" t="s">
        <v>554</v>
      </c>
      <c r="H226" s="94" t="s">
        <v>507</v>
      </c>
      <c r="I226" s="94" t="s">
        <v>539</v>
      </c>
      <c r="J226" s="94" t="s">
        <v>507</v>
      </c>
      <c r="K226" s="94" t="s">
        <v>539</v>
      </c>
      <c r="L226" s="433" t="s">
        <v>539</v>
      </c>
    </row>
    <row r="227" spans="1:12">
      <c r="A227" s="411" t="s">
        <v>1581</v>
      </c>
      <c r="B227" s="432" t="s">
        <v>539</v>
      </c>
      <c r="C227" s="94" t="s">
        <v>539</v>
      </c>
      <c r="D227" s="94" t="s">
        <v>507</v>
      </c>
      <c r="E227" s="94" t="s">
        <v>539</v>
      </c>
      <c r="F227" s="94" t="s">
        <v>539</v>
      </c>
      <c r="G227" s="94" t="s">
        <v>554</v>
      </c>
      <c r="H227" s="94" t="s">
        <v>507</v>
      </c>
      <c r="I227" s="94" t="s">
        <v>539</v>
      </c>
      <c r="J227" s="94" t="s">
        <v>507</v>
      </c>
      <c r="K227" s="94" t="s">
        <v>539</v>
      </c>
      <c r="L227" s="433" t="s">
        <v>539</v>
      </c>
    </row>
    <row r="228" spans="1:12">
      <c r="A228" s="411" t="s">
        <v>1582</v>
      </c>
      <c r="B228" s="432" t="s">
        <v>539</v>
      </c>
      <c r="C228" s="94" t="s">
        <v>539</v>
      </c>
      <c r="D228" s="94" t="s">
        <v>507</v>
      </c>
      <c r="E228" s="94" t="s">
        <v>539</v>
      </c>
      <c r="F228" s="94" t="s">
        <v>539</v>
      </c>
      <c r="G228" s="94" t="s">
        <v>554</v>
      </c>
      <c r="H228" s="94" t="s">
        <v>507</v>
      </c>
      <c r="I228" s="94" t="s">
        <v>539</v>
      </c>
      <c r="J228" s="94" t="s">
        <v>507</v>
      </c>
      <c r="K228" s="94" t="s">
        <v>539</v>
      </c>
      <c r="L228" s="433" t="s">
        <v>539</v>
      </c>
    </row>
    <row r="229" spans="1:12">
      <c r="A229" s="411" t="s">
        <v>1583</v>
      </c>
      <c r="B229" s="432" t="s">
        <v>539</v>
      </c>
      <c r="C229" s="94" t="s">
        <v>539</v>
      </c>
      <c r="D229" s="94" t="s">
        <v>507</v>
      </c>
      <c r="E229" s="94" t="s">
        <v>539</v>
      </c>
      <c r="F229" s="94" t="s">
        <v>539</v>
      </c>
      <c r="G229" s="94" t="s">
        <v>554</v>
      </c>
      <c r="H229" s="94" t="s">
        <v>507</v>
      </c>
      <c r="I229" s="94" t="s">
        <v>539</v>
      </c>
      <c r="J229" s="94" t="s">
        <v>507</v>
      </c>
      <c r="K229" s="94" t="s">
        <v>539</v>
      </c>
      <c r="L229" s="433" t="s">
        <v>539</v>
      </c>
    </row>
    <row r="230" spans="1:12">
      <c r="A230" s="411" t="s">
        <v>1584</v>
      </c>
      <c r="B230" s="432" t="s">
        <v>539</v>
      </c>
      <c r="C230" s="94" t="s">
        <v>539</v>
      </c>
      <c r="D230" s="94" t="s">
        <v>507</v>
      </c>
      <c r="E230" s="94" t="s">
        <v>539</v>
      </c>
      <c r="F230" s="94" t="s">
        <v>539</v>
      </c>
      <c r="G230" s="94" t="s">
        <v>554</v>
      </c>
      <c r="H230" s="94" t="s">
        <v>507</v>
      </c>
      <c r="I230" s="94" t="s">
        <v>539</v>
      </c>
      <c r="J230" s="94" t="s">
        <v>507</v>
      </c>
      <c r="K230" s="94" t="s">
        <v>539</v>
      </c>
      <c r="L230" s="433" t="s">
        <v>539</v>
      </c>
    </row>
    <row r="231" spans="1:12">
      <c r="A231" s="411" t="s">
        <v>501</v>
      </c>
      <c r="B231" s="432" t="s">
        <v>539</v>
      </c>
      <c r="C231" s="94" t="s">
        <v>539</v>
      </c>
      <c r="D231" s="94" t="s">
        <v>507</v>
      </c>
      <c r="E231" s="94" t="s">
        <v>539</v>
      </c>
      <c r="F231" s="94" t="s">
        <v>539</v>
      </c>
      <c r="G231" s="94" t="s">
        <v>554</v>
      </c>
      <c r="H231" s="94" t="s">
        <v>507</v>
      </c>
      <c r="I231" s="94" t="s">
        <v>539</v>
      </c>
      <c r="J231" s="94" t="s">
        <v>507</v>
      </c>
      <c r="K231" s="94" t="s">
        <v>539</v>
      </c>
      <c r="L231" s="433" t="s">
        <v>539</v>
      </c>
    </row>
    <row r="232" spans="1:12">
      <c r="A232" s="411" t="s">
        <v>508</v>
      </c>
      <c r="B232" s="432" t="s">
        <v>539</v>
      </c>
      <c r="C232" s="94" t="s">
        <v>539</v>
      </c>
      <c r="D232" s="94" t="s">
        <v>507</v>
      </c>
      <c r="E232" s="94" t="s">
        <v>539</v>
      </c>
      <c r="F232" s="94" t="s">
        <v>472</v>
      </c>
      <c r="G232" s="94" t="s">
        <v>472</v>
      </c>
      <c r="H232" s="94" t="s">
        <v>472</v>
      </c>
      <c r="I232" s="94" t="s">
        <v>539</v>
      </c>
      <c r="J232" s="94" t="s">
        <v>507</v>
      </c>
      <c r="K232" s="94" t="s">
        <v>539</v>
      </c>
      <c r="L232" s="433" t="s">
        <v>539</v>
      </c>
    </row>
    <row r="233" spans="1:12">
      <c r="A233" s="406" t="s">
        <v>1585</v>
      </c>
      <c r="B233" s="437" t="s">
        <v>1517</v>
      </c>
      <c r="C233" s="86" t="s">
        <v>1615</v>
      </c>
      <c r="D233" s="94" t="s">
        <v>472</v>
      </c>
      <c r="E233" s="86" t="s">
        <v>1524</v>
      </c>
      <c r="F233" s="86" t="s">
        <v>1525</v>
      </c>
      <c r="G233" s="94" t="s">
        <v>472</v>
      </c>
      <c r="H233" s="94" t="s">
        <v>472</v>
      </c>
      <c r="I233" s="86" t="s">
        <v>1532</v>
      </c>
      <c r="J233" s="86" t="s">
        <v>1616</v>
      </c>
      <c r="K233" s="86" t="s">
        <v>1539</v>
      </c>
      <c r="L233" s="438" t="s">
        <v>1540</v>
      </c>
    </row>
    <row r="234" spans="1:12">
      <c r="A234" s="411" t="s">
        <v>1586</v>
      </c>
      <c r="B234" s="443" t="s">
        <v>539</v>
      </c>
      <c r="C234" s="444" t="s">
        <v>539</v>
      </c>
      <c r="D234" s="444" t="s">
        <v>539</v>
      </c>
      <c r="E234" s="444" t="s">
        <v>539</v>
      </c>
      <c r="F234" s="444" t="s">
        <v>539</v>
      </c>
      <c r="G234" s="444" t="s">
        <v>539</v>
      </c>
      <c r="H234" s="94" t="s">
        <v>472</v>
      </c>
      <c r="I234" s="444" t="s">
        <v>539</v>
      </c>
      <c r="J234" s="444" t="s">
        <v>539</v>
      </c>
      <c r="K234" s="444" t="s">
        <v>539</v>
      </c>
      <c r="L234" s="445" t="s">
        <v>539</v>
      </c>
    </row>
    <row r="235" spans="1:12">
      <c r="A235" s="411" t="s">
        <v>1579</v>
      </c>
      <c r="B235" s="443" t="s">
        <v>539</v>
      </c>
      <c r="C235" s="444" t="s">
        <v>539</v>
      </c>
      <c r="D235" s="444" t="s">
        <v>539</v>
      </c>
      <c r="E235" s="444" t="s">
        <v>539</v>
      </c>
      <c r="F235" s="444" t="s">
        <v>539</v>
      </c>
      <c r="G235" s="444" t="s">
        <v>539</v>
      </c>
      <c r="H235" s="94" t="s">
        <v>472</v>
      </c>
      <c r="I235" s="444" t="s">
        <v>539</v>
      </c>
      <c r="J235" s="444" t="s">
        <v>539</v>
      </c>
      <c r="K235" s="444" t="s">
        <v>539</v>
      </c>
      <c r="L235" s="445" t="s">
        <v>539</v>
      </c>
    </row>
    <row r="236" spans="1:12">
      <c r="A236" s="411" t="s">
        <v>1580</v>
      </c>
      <c r="B236" s="432" t="s">
        <v>1518</v>
      </c>
      <c r="C236" s="434" t="s">
        <v>538</v>
      </c>
      <c r="D236" s="94" t="s">
        <v>507</v>
      </c>
      <c r="E236" s="94" t="s">
        <v>1518</v>
      </c>
      <c r="F236" s="94" t="s">
        <v>665</v>
      </c>
      <c r="G236" s="94" t="s">
        <v>565</v>
      </c>
      <c r="H236" s="94" t="s">
        <v>645</v>
      </c>
      <c r="I236" s="94" t="s">
        <v>1533</v>
      </c>
      <c r="J236" s="94" t="s">
        <v>520</v>
      </c>
      <c r="K236" s="94" t="s">
        <v>666</v>
      </c>
      <c r="L236" s="433" t="s">
        <v>653</v>
      </c>
    </row>
    <row r="237" spans="1:12">
      <c r="A237" s="411" t="s">
        <v>1581</v>
      </c>
      <c r="B237" s="432" t="s">
        <v>1519</v>
      </c>
      <c r="C237" s="94" t="s">
        <v>667</v>
      </c>
      <c r="D237" s="94" t="s">
        <v>625</v>
      </c>
      <c r="E237" s="94" t="s">
        <v>1526</v>
      </c>
      <c r="F237" s="94" t="s">
        <v>1527</v>
      </c>
      <c r="G237" s="94" t="s">
        <v>489</v>
      </c>
      <c r="H237" s="94" t="s">
        <v>645</v>
      </c>
      <c r="I237" s="94" t="s">
        <v>1534</v>
      </c>
      <c r="J237" s="94" t="s">
        <v>510</v>
      </c>
      <c r="K237" s="94" t="s">
        <v>668</v>
      </c>
      <c r="L237" s="433" t="s">
        <v>669</v>
      </c>
    </row>
    <row r="238" spans="1:12">
      <c r="A238" s="411" t="s">
        <v>1582</v>
      </c>
      <c r="B238" s="432" t="s">
        <v>1520</v>
      </c>
      <c r="C238" s="434" t="s">
        <v>538</v>
      </c>
      <c r="D238" s="94" t="s">
        <v>507</v>
      </c>
      <c r="E238" s="94" t="s">
        <v>1520</v>
      </c>
      <c r="F238" s="94" t="s">
        <v>1528</v>
      </c>
      <c r="G238" s="94" t="s">
        <v>670</v>
      </c>
      <c r="H238" s="94" t="s">
        <v>645</v>
      </c>
      <c r="I238" s="94" t="s">
        <v>1535</v>
      </c>
      <c r="J238" s="94" t="s">
        <v>671</v>
      </c>
      <c r="K238" s="94" t="s">
        <v>1541</v>
      </c>
      <c r="L238" s="433" t="s">
        <v>1542</v>
      </c>
    </row>
    <row r="239" spans="1:12">
      <c r="A239" s="411" t="s">
        <v>1583</v>
      </c>
      <c r="B239" s="432" t="s">
        <v>1521</v>
      </c>
      <c r="C239" s="434" t="s">
        <v>538</v>
      </c>
      <c r="D239" s="94" t="s">
        <v>507</v>
      </c>
      <c r="E239" s="94" t="s">
        <v>1521</v>
      </c>
      <c r="F239" s="94" t="s">
        <v>1529</v>
      </c>
      <c r="G239" s="94" t="s">
        <v>672</v>
      </c>
      <c r="H239" s="94" t="s">
        <v>645</v>
      </c>
      <c r="I239" s="94" t="s">
        <v>1536</v>
      </c>
      <c r="J239" s="94" t="s">
        <v>652</v>
      </c>
      <c r="K239" s="94" t="s">
        <v>1543</v>
      </c>
      <c r="L239" s="433" t="s">
        <v>1544</v>
      </c>
    </row>
    <row r="240" spans="1:12">
      <c r="A240" s="411" t="s">
        <v>1584</v>
      </c>
      <c r="B240" s="432" t="s">
        <v>1522</v>
      </c>
      <c r="C240" s="434" t="s">
        <v>538</v>
      </c>
      <c r="D240" s="94" t="s">
        <v>507</v>
      </c>
      <c r="E240" s="94" t="s">
        <v>1522</v>
      </c>
      <c r="F240" s="94" t="s">
        <v>1530</v>
      </c>
      <c r="G240" s="94" t="s">
        <v>673</v>
      </c>
      <c r="H240" s="94" t="s">
        <v>645</v>
      </c>
      <c r="I240" s="94" t="s">
        <v>1537</v>
      </c>
      <c r="J240" s="94" t="s">
        <v>674</v>
      </c>
      <c r="K240" s="94" t="s">
        <v>1545</v>
      </c>
      <c r="L240" s="433" t="s">
        <v>1546</v>
      </c>
    </row>
    <row r="241" spans="1:12">
      <c r="A241" s="413" t="s">
        <v>501</v>
      </c>
      <c r="B241" s="439" t="s">
        <v>1523</v>
      </c>
      <c r="C241" s="446" t="s">
        <v>538</v>
      </c>
      <c r="D241" s="440" t="s">
        <v>507</v>
      </c>
      <c r="E241" s="440" t="s">
        <v>1523</v>
      </c>
      <c r="F241" s="440" t="s">
        <v>1531</v>
      </c>
      <c r="G241" s="440" t="s">
        <v>535</v>
      </c>
      <c r="H241" s="440" t="s">
        <v>675</v>
      </c>
      <c r="I241" s="440" t="s">
        <v>1538</v>
      </c>
      <c r="J241" s="440" t="s">
        <v>676</v>
      </c>
      <c r="K241" s="440" t="s">
        <v>1547</v>
      </c>
      <c r="L241" s="441" t="s">
        <v>1548</v>
      </c>
    </row>
  </sheetData>
  <mergeCells count="110">
    <mergeCell ref="A28:A30"/>
    <mergeCell ref="I28:I30"/>
    <mergeCell ref="J28:J30"/>
    <mergeCell ref="K28:K30"/>
    <mergeCell ref="L28:L30"/>
    <mergeCell ref="B4:C5"/>
    <mergeCell ref="A4:A6"/>
    <mergeCell ref="L4:L6"/>
    <mergeCell ref="K4:K6"/>
    <mergeCell ref="J4:J6"/>
    <mergeCell ref="I4:I6"/>
    <mergeCell ref="H4:H6"/>
    <mergeCell ref="G4:G6"/>
    <mergeCell ref="F4:F6"/>
    <mergeCell ref="E4:E6"/>
    <mergeCell ref="D4:D6"/>
    <mergeCell ref="B28:C29"/>
    <mergeCell ref="D28:D30"/>
    <mergeCell ref="E28:E30"/>
    <mergeCell ref="F28:F30"/>
    <mergeCell ref="G28:G30"/>
    <mergeCell ref="H28:H30"/>
    <mergeCell ref="A76:A78"/>
    <mergeCell ref="I76:I78"/>
    <mergeCell ref="J76:J78"/>
    <mergeCell ref="K76:K78"/>
    <mergeCell ref="L76:L78"/>
    <mergeCell ref="A52:A54"/>
    <mergeCell ref="I52:I54"/>
    <mergeCell ref="J52:J54"/>
    <mergeCell ref="K52:K54"/>
    <mergeCell ref="L52:L54"/>
    <mergeCell ref="F76:F78"/>
    <mergeCell ref="G76:G78"/>
    <mergeCell ref="H76:H78"/>
    <mergeCell ref="B76:C77"/>
    <mergeCell ref="D76:D78"/>
    <mergeCell ref="E76:E78"/>
    <mergeCell ref="F52:F54"/>
    <mergeCell ref="G52:G54"/>
    <mergeCell ref="H52:H54"/>
    <mergeCell ref="B52:C53"/>
    <mergeCell ref="D52:D54"/>
    <mergeCell ref="E52:E54"/>
    <mergeCell ref="A124:A126"/>
    <mergeCell ref="I124:I126"/>
    <mergeCell ref="J124:J126"/>
    <mergeCell ref="K124:K126"/>
    <mergeCell ref="L124:L126"/>
    <mergeCell ref="A100:A102"/>
    <mergeCell ref="I100:I102"/>
    <mergeCell ref="J100:J102"/>
    <mergeCell ref="K100:K102"/>
    <mergeCell ref="L100:L102"/>
    <mergeCell ref="F100:F102"/>
    <mergeCell ref="G100:G102"/>
    <mergeCell ref="H100:H102"/>
    <mergeCell ref="B100:C101"/>
    <mergeCell ref="D100:D102"/>
    <mergeCell ref="E100:E102"/>
    <mergeCell ref="H124:H126"/>
    <mergeCell ref="F124:F126"/>
    <mergeCell ref="G124:G126"/>
    <mergeCell ref="B124:C125"/>
    <mergeCell ref="D124:D126"/>
    <mergeCell ref="E124:E126"/>
    <mergeCell ref="A172:A174"/>
    <mergeCell ref="I172:I174"/>
    <mergeCell ref="J172:J174"/>
    <mergeCell ref="K172:K174"/>
    <mergeCell ref="L172:L174"/>
    <mergeCell ref="A148:A150"/>
    <mergeCell ref="I148:I150"/>
    <mergeCell ref="J148:J150"/>
    <mergeCell ref="K148:K150"/>
    <mergeCell ref="L148:L150"/>
    <mergeCell ref="F172:F174"/>
    <mergeCell ref="G172:G174"/>
    <mergeCell ref="H172:H174"/>
    <mergeCell ref="B172:C173"/>
    <mergeCell ref="D172:D174"/>
    <mergeCell ref="E172:E174"/>
    <mergeCell ref="B148:C149"/>
    <mergeCell ref="D148:D150"/>
    <mergeCell ref="E148:E150"/>
    <mergeCell ref="F148:F150"/>
    <mergeCell ref="G148:G150"/>
    <mergeCell ref="H148:H150"/>
    <mergeCell ref="A220:A222"/>
    <mergeCell ref="I220:I222"/>
    <mergeCell ref="J220:J222"/>
    <mergeCell ref="K220:K222"/>
    <mergeCell ref="L220:L222"/>
    <mergeCell ref="A196:A198"/>
    <mergeCell ref="I196:I198"/>
    <mergeCell ref="J196:J198"/>
    <mergeCell ref="K196:K198"/>
    <mergeCell ref="L196:L198"/>
    <mergeCell ref="F220:F222"/>
    <mergeCell ref="G220:G222"/>
    <mergeCell ref="H220:H222"/>
    <mergeCell ref="B220:C221"/>
    <mergeCell ref="D220:D222"/>
    <mergeCell ref="E220:E222"/>
    <mergeCell ref="F196:F198"/>
    <mergeCell ref="G196:G198"/>
    <mergeCell ref="H196:H198"/>
    <mergeCell ref="B196:C197"/>
    <mergeCell ref="D196:D198"/>
    <mergeCell ref="E196:E198"/>
  </mergeCells>
  <hyperlinks>
    <hyperlink ref="A1" location="Cuprins!A1" display="Cuprins!A1" xr:uid="{F0E77E72-C1FA-4905-A99D-3B4E60CFB79B}"/>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351C3-2CF2-46A4-B002-412FFE17A2F3}">
  <dimension ref="A1:C24"/>
  <sheetViews>
    <sheetView zoomScale="80" zoomScaleNormal="80" workbookViewId="0">
      <selection activeCell="A7" sqref="A7:XFD15"/>
    </sheetView>
  </sheetViews>
  <sheetFormatPr defaultRowHeight="12.75"/>
  <cols>
    <col min="1" max="1" width="9.28515625" style="47" customWidth="1"/>
    <col min="2" max="2" width="55.140625" style="47" customWidth="1"/>
    <col min="3" max="3" width="37.140625" style="47" customWidth="1"/>
    <col min="4" max="16384" width="9.140625" style="47"/>
  </cols>
  <sheetData>
    <row r="1" spans="1:3">
      <c r="A1" s="192" t="s">
        <v>1061</v>
      </c>
    </row>
    <row r="3" spans="1:3">
      <c r="A3" s="300" t="s">
        <v>1016</v>
      </c>
    </row>
    <row r="4" spans="1:3" ht="13.5" thickBot="1"/>
    <row r="5" spans="1:3" ht="26.25" thickBot="1">
      <c r="A5" s="125"/>
      <c r="B5" s="126"/>
      <c r="C5" s="121" t="s">
        <v>231</v>
      </c>
    </row>
    <row r="6" spans="1:3" ht="13.5" thickBot="1">
      <c r="A6" s="127"/>
      <c r="B6" s="128"/>
      <c r="C6" s="123" t="s">
        <v>197</v>
      </c>
    </row>
    <row r="7" spans="1:3" ht="26.25" thickBot="1">
      <c r="A7" s="17">
        <v>1</v>
      </c>
      <c r="B7" s="18" t="s">
        <v>232</v>
      </c>
      <c r="C7" s="23">
        <v>20049793</v>
      </c>
    </row>
    <row r="8" spans="1:3" ht="13.5" thickBot="1">
      <c r="A8" s="20">
        <v>2</v>
      </c>
      <c r="B8" s="21" t="s">
        <v>233</v>
      </c>
      <c r="C8" s="24">
        <v>-2652241</v>
      </c>
    </row>
    <row r="9" spans="1:3" ht="13.5" thickBot="1">
      <c r="A9" s="20">
        <v>3</v>
      </c>
      <c r="B9" s="21" t="s">
        <v>234</v>
      </c>
      <c r="C9" s="22">
        <v>0</v>
      </c>
    </row>
    <row r="10" spans="1:3" ht="13.5" thickBot="1">
      <c r="A10" s="20">
        <v>4</v>
      </c>
      <c r="B10" s="21" t="s">
        <v>235</v>
      </c>
      <c r="C10" s="22">
        <v>0</v>
      </c>
    </row>
    <row r="11" spans="1:3" ht="13.5" thickBot="1">
      <c r="A11" s="20">
        <v>5</v>
      </c>
      <c r="B11" s="21" t="s">
        <v>236</v>
      </c>
      <c r="C11" s="22">
        <v>0</v>
      </c>
    </row>
    <row r="12" spans="1:3" ht="13.5" thickBot="1">
      <c r="A12" s="20">
        <v>6</v>
      </c>
      <c r="B12" s="21" t="s">
        <v>237</v>
      </c>
      <c r="C12" s="22">
        <v>0</v>
      </c>
    </row>
    <row r="13" spans="1:3" ht="13.5" thickBot="1">
      <c r="A13" s="20">
        <v>7</v>
      </c>
      <c r="B13" s="21" t="s">
        <v>238</v>
      </c>
      <c r="C13" s="22">
        <v>0</v>
      </c>
    </row>
    <row r="14" spans="1:3" ht="13.5" thickBot="1">
      <c r="A14" s="20">
        <v>8</v>
      </c>
      <c r="B14" s="21" t="s">
        <v>239</v>
      </c>
      <c r="C14" s="22">
        <v>0</v>
      </c>
    </row>
    <row r="15" spans="1:3" ht="26.25" thickBot="1">
      <c r="A15" s="17">
        <v>9</v>
      </c>
      <c r="B15" s="18" t="s">
        <v>240</v>
      </c>
      <c r="C15" s="23">
        <v>22702034</v>
      </c>
    </row>
    <row r="24" spans="3:3">
      <c r="C24" s="200"/>
    </row>
  </sheetData>
  <mergeCells count="1">
    <mergeCell ref="A5:B6"/>
  </mergeCells>
  <hyperlinks>
    <hyperlink ref="A1" location="Cuprins!A1" display="Cuprins!A1" xr:uid="{8502A951-6806-4018-88A4-7F576EAB45D1}"/>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62399-B740-4AA3-93D3-F8CA00AC78DE}">
  <dimension ref="A1:H24"/>
  <sheetViews>
    <sheetView zoomScale="80" zoomScaleNormal="80" workbookViewId="0">
      <selection activeCell="F33" sqref="F33"/>
    </sheetView>
  </sheetViews>
  <sheetFormatPr defaultColWidth="8.85546875" defaultRowHeight="12.75"/>
  <cols>
    <col min="1" max="1" width="18.5703125" style="47" customWidth="1"/>
    <col min="2" max="2" width="33.85546875" style="47" customWidth="1"/>
    <col min="3" max="3" width="13.5703125" style="47" customWidth="1"/>
    <col min="4" max="4" width="14.7109375" style="47" customWidth="1"/>
    <col min="5" max="5" width="12.5703125" style="47" customWidth="1"/>
    <col min="6" max="6" width="14.85546875" style="47" customWidth="1"/>
    <col min="7" max="7" width="16.5703125" style="47" customWidth="1"/>
    <col min="8" max="8" width="16.7109375" style="47" customWidth="1"/>
    <col min="9" max="16384" width="8.85546875" style="47"/>
  </cols>
  <sheetData>
    <row r="1" spans="1:8">
      <c r="A1" s="192" t="s">
        <v>1061</v>
      </c>
    </row>
    <row r="3" spans="1:8">
      <c r="A3" s="447" t="s">
        <v>1018</v>
      </c>
      <c r="B3" s="447"/>
      <c r="C3" s="447"/>
      <c r="D3" s="447"/>
      <c r="E3" s="447"/>
      <c r="F3" s="447"/>
    </row>
    <row r="5" spans="1:8" ht="51.75" thickBot="1">
      <c r="A5" s="448" t="s">
        <v>241</v>
      </c>
      <c r="B5" s="122" t="s">
        <v>242</v>
      </c>
      <c r="C5" s="122" t="s">
        <v>243</v>
      </c>
      <c r="D5" s="122" t="s">
        <v>244</v>
      </c>
      <c r="E5" s="122" t="s">
        <v>245</v>
      </c>
      <c r="F5" s="122" t="s">
        <v>246</v>
      </c>
      <c r="G5" s="122" t="s">
        <v>231</v>
      </c>
      <c r="H5" s="122" t="s">
        <v>247</v>
      </c>
    </row>
    <row r="6" spans="1:8" ht="13.5" thickBot="1">
      <c r="A6" s="449" t="s">
        <v>248</v>
      </c>
      <c r="B6" s="450" t="s">
        <v>249</v>
      </c>
      <c r="C6" s="451">
        <v>780524</v>
      </c>
      <c r="D6" s="452">
        <v>12665</v>
      </c>
      <c r="E6" s="453">
        <v>0.5</v>
      </c>
      <c r="F6" s="452">
        <v>794151</v>
      </c>
      <c r="G6" s="452">
        <v>397068</v>
      </c>
      <c r="H6" s="454">
        <v>0</v>
      </c>
    </row>
    <row r="7" spans="1:8" ht="13.5" thickBot="1">
      <c r="A7" s="455"/>
      <c r="B7" s="456" t="s">
        <v>250</v>
      </c>
      <c r="C7" s="53">
        <v>830983</v>
      </c>
      <c r="D7" s="24">
        <v>283775</v>
      </c>
      <c r="E7" s="31">
        <v>0.7</v>
      </c>
      <c r="F7" s="24">
        <v>1327589</v>
      </c>
      <c r="G7" s="24">
        <v>868104</v>
      </c>
      <c r="H7" s="24">
        <v>5310</v>
      </c>
    </row>
    <row r="8" spans="1:8" ht="13.5" thickBot="1">
      <c r="A8" s="449" t="s">
        <v>251</v>
      </c>
      <c r="B8" s="456" t="s">
        <v>249</v>
      </c>
      <c r="C8" s="53">
        <v>240260</v>
      </c>
      <c r="D8" s="22">
        <v>0</v>
      </c>
      <c r="E8" s="31">
        <v>0.7</v>
      </c>
      <c r="F8" s="24">
        <v>240260</v>
      </c>
      <c r="G8" s="24">
        <v>158112</v>
      </c>
      <c r="H8" s="22">
        <v>961</v>
      </c>
    </row>
    <row r="9" spans="1:8" ht="13.5" thickBot="1">
      <c r="A9" s="455"/>
      <c r="B9" s="456" t="s">
        <v>250</v>
      </c>
      <c r="C9" s="53">
        <v>265247</v>
      </c>
      <c r="D9" s="22">
        <v>0</v>
      </c>
      <c r="E9" s="31">
        <v>0.9</v>
      </c>
      <c r="F9" s="24">
        <v>265247</v>
      </c>
      <c r="G9" s="24">
        <v>226962</v>
      </c>
      <c r="H9" s="24">
        <v>2122</v>
      </c>
    </row>
    <row r="10" spans="1:8" ht="13.5" thickBot="1">
      <c r="A10" s="449" t="s">
        <v>252</v>
      </c>
      <c r="B10" s="456" t="s">
        <v>249</v>
      </c>
      <c r="C10" s="53">
        <v>59038</v>
      </c>
      <c r="D10" s="22">
        <v>0</v>
      </c>
      <c r="E10" s="31">
        <v>1.1499999999999999</v>
      </c>
      <c r="F10" s="24">
        <v>59038</v>
      </c>
      <c r="G10" s="24">
        <v>67893</v>
      </c>
      <c r="H10" s="24">
        <v>1653</v>
      </c>
    </row>
    <row r="11" spans="1:8" ht="13.5" thickBot="1">
      <c r="A11" s="455"/>
      <c r="B11" s="456" t="s">
        <v>250</v>
      </c>
      <c r="C11" s="53">
        <v>72588</v>
      </c>
      <c r="D11" s="22">
        <v>0</v>
      </c>
      <c r="E11" s="31">
        <v>1.1499999999999999</v>
      </c>
      <c r="F11" s="24">
        <v>72588</v>
      </c>
      <c r="G11" s="24">
        <v>83476</v>
      </c>
      <c r="H11" s="24">
        <v>2032</v>
      </c>
    </row>
    <row r="12" spans="1:8" ht="13.5" thickBot="1">
      <c r="A12" s="449" t="s">
        <v>253</v>
      </c>
      <c r="B12" s="456" t="s">
        <v>249</v>
      </c>
      <c r="C12" s="20">
        <v>0</v>
      </c>
      <c r="D12" s="22">
        <v>0</v>
      </c>
      <c r="E12" s="31">
        <v>2.5</v>
      </c>
      <c r="F12" s="22">
        <v>0</v>
      </c>
      <c r="G12" s="22">
        <v>0</v>
      </c>
      <c r="H12" s="22">
        <v>0</v>
      </c>
    </row>
    <row r="13" spans="1:8" ht="13.5" thickBot="1">
      <c r="A13" s="455"/>
      <c r="B13" s="456" t="s">
        <v>250</v>
      </c>
      <c r="C13" s="20">
        <v>0</v>
      </c>
      <c r="D13" s="22">
        <v>0</v>
      </c>
      <c r="E13" s="31">
        <v>2.5</v>
      </c>
      <c r="F13" s="22">
        <v>0</v>
      </c>
      <c r="G13" s="22">
        <v>0</v>
      </c>
      <c r="H13" s="22">
        <v>0</v>
      </c>
    </row>
    <row r="14" spans="1:8" ht="13.5" thickBot="1">
      <c r="A14" s="449" t="s">
        <v>254</v>
      </c>
      <c r="B14" s="456" t="s">
        <v>249</v>
      </c>
      <c r="C14" s="53">
        <v>73251</v>
      </c>
      <c r="D14" s="24">
        <v>1200</v>
      </c>
      <c r="E14" s="31">
        <v>0</v>
      </c>
      <c r="F14" s="24">
        <v>74691</v>
      </c>
      <c r="G14" s="22">
        <v>0</v>
      </c>
      <c r="H14" s="24">
        <v>37346</v>
      </c>
    </row>
    <row r="15" spans="1:8" ht="13.5" thickBot="1">
      <c r="A15" s="455"/>
      <c r="B15" s="456" t="s">
        <v>250</v>
      </c>
      <c r="C15" s="20">
        <v>0</v>
      </c>
      <c r="D15" s="22">
        <v>0</v>
      </c>
      <c r="E15" s="31">
        <v>0</v>
      </c>
      <c r="F15" s="22">
        <v>0</v>
      </c>
      <c r="G15" s="22">
        <v>0</v>
      </c>
      <c r="H15" s="22">
        <v>0</v>
      </c>
    </row>
    <row r="16" spans="1:8" ht="13.5" thickBot="1">
      <c r="A16" s="457" t="s">
        <v>230</v>
      </c>
      <c r="B16" s="458"/>
      <c r="C16" s="26">
        <v>2321891</v>
      </c>
      <c r="D16" s="23">
        <v>297640</v>
      </c>
      <c r="E16" s="19"/>
      <c r="F16" s="23">
        <v>2833564</v>
      </c>
      <c r="G16" s="23">
        <v>1801615</v>
      </c>
      <c r="H16" s="23">
        <v>49425</v>
      </c>
    </row>
    <row r="24" spans="3:3">
      <c r="C24" s="200"/>
    </row>
  </sheetData>
  <mergeCells count="6">
    <mergeCell ref="A16:B16"/>
    <mergeCell ref="A6:A7"/>
    <mergeCell ref="A8:A9"/>
    <mergeCell ref="A10:A11"/>
    <mergeCell ref="A12:A13"/>
    <mergeCell ref="A14:A15"/>
  </mergeCells>
  <hyperlinks>
    <hyperlink ref="A1" location="Cuprins!A1" display="Cuprins!A1" xr:uid="{7C9BA147-A99E-4DB8-9D28-8DC9FE3F512F}"/>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F47D-0E31-434F-B981-7F6C5C8C5129}">
  <dimension ref="A1:H24"/>
  <sheetViews>
    <sheetView zoomScale="80" zoomScaleNormal="80" workbookViewId="0">
      <selection activeCell="A7" sqref="A7:XFD10"/>
    </sheetView>
  </sheetViews>
  <sheetFormatPr defaultRowHeight="12.75"/>
  <cols>
    <col min="1" max="1" width="49.42578125" style="47" customWidth="1"/>
    <col min="2" max="2" width="14.28515625" style="47" customWidth="1"/>
    <col min="3" max="3" width="18.7109375" style="47" customWidth="1"/>
    <col min="4" max="4" width="11.28515625" style="47" customWidth="1"/>
    <col min="5" max="5" width="16" style="47" customWidth="1"/>
    <col min="6" max="6" width="20.7109375" style="47" customWidth="1"/>
    <col min="7" max="7" width="23.28515625" style="47" customWidth="1"/>
    <col min="8" max="16384" width="9.140625" style="47"/>
  </cols>
  <sheetData>
    <row r="1" spans="1:8">
      <c r="A1" s="192" t="s">
        <v>1061</v>
      </c>
    </row>
    <row r="3" spans="1:8">
      <c r="A3" s="193" t="s">
        <v>1018</v>
      </c>
    </row>
    <row r="5" spans="1:8" ht="15" customHeight="1"/>
    <row r="6" spans="1:8" ht="25.5">
      <c r="A6" s="45" t="s">
        <v>255</v>
      </c>
      <c r="B6" s="121" t="s">
        <v>256</v>
      </c>
      <c r="C6" s="121" t="s">
        <v>244</v>
      </c>
      <c r="D6" s="121" t="s">
        <v>245</v>
      </c>
      <c r="E6" s="121" t="s">
        <v>246</v>
      </c>
      <c r="F6" s="121" t="s">
        <v>231</v>
      </c>
      <c r="G6" s="121" t="s">
        <v>247</v>
      </c>
      <c r="H6" s="385"/>
    </row>
    <row r="7" spans="1:8">
      <c r="A7" s="27" t="s">
        <v>257</v>
      </c>
      <c r="B7" s="22">
        <v>0</v>
      </c>
      <c r="C7" s="22">
        <v>0</v>
      </c>
      <c r="D7" s="28" t="s">
        <v>258</v>
      </c>
      <c r="E7" s="22">
        <v>0</v>
      </c>
      <c r="F7" s="22">
        <v>0</v>
      </c>
      <c r="G7" s="22">
        <v>0</v>
      </c>
      <c r="H7" s="385"/>
    </row>
    <row r="8" spans="1:8">
      <c r="A8" s="27" t="s">
        <v>259</v>
      </c>
      <c r="B8" s="22">
        <v>0</v>
      </c>
      <c r="C8" s="22">
        <v>0</v>
      </c>
      <c r="D8" s="28" t="s">
        <v>260</v>
      </c>
      <c r="E8" s="22">
        <v>0</v>
      </c>
      <c r="F8" s="22">
        <v>0</v>
      </c>
      <c r="G8" s="22">
        <v>0</v>
      </c>
      <c r="H8" s="385"/>
    </row>
    <row r="9" spans="1:8">
      <c r="A9" s="27" t="s">
        <v>261</v>
      </c>
      <c r="B9" s="22">
        <v>0</v>
      </c>
      <c r="C9" s="22">
        <v>0</v>
      </c>
      <c r="D9" s="28" t="s">
        <v>262</v>
      </c>
      <c r="E9" s="22">
        <v>0</v>
      </c>
      <c r="F9" s="22">
        <v>0</v>
      </c>
      <c r="G9" s="22">
        <v>0</v>
      </c>
      <c r="H9" s="385"/>
    </row>
    <row r="10" spans="1:8">
      <c r="A10" s="27" t="s">
        <v>230</v>
      </c>
      <c r="B10" s="22">
        <v>0</v>
      </c>
      <c r="C10" s="22">
        <v>0</v>
      </c>
      <c r="D10" s="21"/>
      <c r="E10" s="22">
        <v>0</v>
      </c>
      <c r="F10" s="22">
        <v>0</v>
      </c>
      <c r="G10" s="22">
        <v>0</v>
      </c>
      <c r="H10" s="385"/>
    </row>
    <row r="24" spans="3:3">
      <c r="C24" s="200"/>
    </row>
  </sheetData>
  <hyperlinks>
    <hyperlink ref="A1" location="Cuprins!A1" display="Cuprins!A1" xr:uid="{4956FD7E-942A-4559-824E-02DF19BA847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A6973-638C-4F77-977A-182CF7133048}">
  <dimension ref="A1:D24"/>
  <sheetViews>
    <sheetView zoomScale="80" zoomScaleNormal="80" workbookViewId="0">
      <selection activeCell="B24" sqref="B24"/>
    </sheetView>
  </sheetViews>
  <sheetFormatPr defaultColWidth="45" defaultRowHeight="12.75"/>
  <cols>
    <col min="1" max="1" width="14.85546875" style="47" customWidth="1"/>
    <col min="2" max="2" width="45" style="47"/>
    <col min="3" max="4" width="33.140625" style="47" customWidth="1"/>
    <col min="5" max="16384" width="45" style="47"/>
  </cols>
  <sheetData>
    <row r="1" spans="1:4">
      <c r="A1" s="192" t="s">
        <v>1061</v>
      </c>
    </row>
    <row r="3" spans="1:4">
      <c r="A3" s="300" t="s">
        <v>1047</v>
      </c>
    </row>
    <row r="5" spans="1:4">
      <c r="A5" s="139" t="s">
        <v>1617</v>
      </c>
      <c r="B5" s="140"/>
      <c r="C5" s="304" t="s">
        <v>270</v>
      </c>
      <c r="D5" s="459" t="s">
        <v>677</v>
      </c>
    </row>
    <row r="6" spans="1:4">
      <c r="A6" s="460"/>
      <c r="B6" s="461" t="s">
        <v>678</v>
      </c>
      <c r="C6" s="308"/>
      <c r="D6" s="462"/>
    </row>
    <row r="7" spans="1:4">
      <c r="A7" s="382">
        <v>1</v>
      </c>
      <c r="B7" s="274" t="s">
        <v>679</v>
      </c>
      <c r="C7" s="54">
        <v>43761</v>
      </c>
      <c r="D7" s="40">
        <v>3501</v>
      </c>
    </row>
    <row r="8" spans="1:4" ht="25.5">
      <c r="A8" s="382">
        <v>2</v>
      </c>
      <c r="B8" s="274" t="s">
        <v>680</v>
      </c>
      <c r="C8" s="55"/>
      <c r="D8" s="39"/>
    </row>
    <row r="9" spans="1:4" ht="13.5" thickBot="1">
      <c r="A9" s="382">
        <v>3</v>
      </c>
      <c r="B9" s="274" t="s">
        <v>681</v>
      </c>
      <c r="C9" s="54">
        <v>43870</v>
      </c>
      <c r="D9" s="40">
        <v>3510</v>
      </c>
    </row>
    <row r="10" spans="1:4" ht="13.5" thickBot="1">
      <c r="A10" s="382">
        <v>4</v>
      </c>
      <c r="B10" s="274" t="s">
        <v>682</v>
      </c>
      <c r="C10" s="55"/>
      <c r="D10" s="39"/>
    </row>
    <row r="11" spans="1:4" ht="13.5" thickBot="1">
      <c r="A11" s="382"/>
      <c r="B11" s="367" t="s">
        <v>683</v>
      </c>
      <c r="C11" s="55"/>
      <c r="D11" s="39"/>
    </row>
    <row r="12" spans="1:4" ht="13.5" thickBot="1">
      <c r="A12" s="382">
        <v>5</v>
      </c>
      <c r="B12" s="274" t="s">
        <v>684</v>
      </c>
      <c r="C12" s="55"/>
      <c r="D12" s="39"/>
    </row>
    <row r="13" spans="1:4" ht="13.5" thickBot="1">
      <c r="A13" s="382">
        <v>6</v>
      </c>
      <c r="B13" s="274" t="s">
        <v>685</v>
      </c>
      <c r="C13" s="55"/>
      <c r="D13" s="39"/>
    </row>
    <row r="14" spans="1:4" ht="13.5" thickBot="1">
      <c r="A14" s="382">
        <v>7</v>
      </c>
      <c r="B14" s="274" t="s">
        <v>686</v>
      </c>
      <c r="C14" s="55"/>
      <c r="D14" s="39"/>
    </row>
    <row r="15" spans="1:4" ht="13.5" thickBot="1">
      <c r="A15" s="382">
        <v>8</v>
      </c>
      <c r="B15" s="274" t="s">
        <v>687</v>
      </c>
      <c r="C15" s="55"/>
      <c r="D15" s="39"/>
    </row>
    <row r="16" spans="1:4" ht="13.5" thickBot="1">
      <c r="A16" s="382">
        <v>9</v>
      </c>
      <c r="B16" s="367" t="s">
        <v>230</v>
      </c>
      <c r="C16" s="56">
        <v>87631</v>
      </c>
      <c r="D16" s="56">
        <v>7011</v>
      </c>
    </row>
    <row r="24" spans="3:3">
      <c r="C24" s="200"/>
    </row>
  </sheetData>
  <mergeCells count="3">
    <mergeCell ref="A5:B5"/>
    <mergeCell ref="C5:C6"/>
    <mergeCell ref="D5:D6"/>
  </mergeCells>
  <hyperlinks>
    <hyperlink ref="A1" location="Cuprins!A1" display="Cuprins!A1" xr:uid="{CDD3083C-38A7-4B02-BA95-BD9AE4431F7B}"/>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B25BE-346F-4414-84F1-B96969FFFC86}">
  <dimension ref="A1:G24"/>
  <sheetViews>
    <sheetView zoomScale="80" zoomScaleNormal="80" workbookViewId="0">
      <selection activeCell="A8" sqref="A8:B8"/>
    </sheetView>
  </sheetViews>
  <sheetFormatPr defaultRowHeight="12.75"/>
  <cols>
    <col min="1" max="1" width="9.140625" style="47"/>
    <col min="2" max="2" width="45.85546875" style="47" customWidth="1"/>
    <col min="3" max="3" width="18.85546875" style="47" customWidth="1"/>
    <col min="4" max="4" width="15.85546875" style="47" customWidth="1"/>
    <col min="5" max="5" width="18.28515625" style="47" customWidth="1"/>
    <col min="6" max="6" width="14.5703125" style="47" customWidth="1"/>
    <col min="7" max="16384" width="9.140625" style="47"/>
  </cols>
  <sheetData>
    <row r="1" spans="1:7">
      <c r="A1" s="192" t="s">
        <v>1061</v>
      </c>
    </row>
    <row r="3" spans="1:7">
      <c r="A3" s="300" t="s">
        <v>1049</v>
      </c>
    </row>
    <row r="6" spans="1:7" ht="15" customHeight="1">
      <c r="A6" s="463" t="s">
        <v>688</v>
      </c>
      <c r="B6" s="151"/>
      <c r="C6" s="117" t="s">
        <v>152</v>
      </c>
      <c r="D6" s="117" t="s">
        <v>155</v>
      </c>
      <c r="E6" s="119" t="s">
        <v>168</v>
      </c>
      <c r="F6" s="375" t="s">
        <v>170</v>
      </c>
      <c r="G6" s="385"/>
    </row>
    <row r="7" spans="1:7" ht="40.9" customHeight="1">
      <c r="A7" s="464"/>
      <c r="B7" s="291"/>
      <c r="C7" s="147" t="s">
        <v>689</v>
      </c>
      <c r="D7" s="147"/>
      <c r="E7" s="310" t="s">
        <v>690</v>
      </c>
      <c r="F7" s="312"/>
      <c r="G7" s="385"/>
    </row>
    <row r="8" spans="1:7">
      <c r="A8" s="139" t="s">
        <v>19</v>
      </c>
      <c r="B8" s="140"/>
      <c r="C8" s="465" t="s">
        <v>691</v>
      </c>
      <c r="D8" s="465" t="s">
        <v>692</v>
      </c>
      <c r="E8" s="465" t="s">
        <v>691</v>
      </c>
      <c r="F8" s="466" t="s">
        <v>692</v>
      </c>
      <c r="G8" s="385"/>
    </row>
    <row r="9" spans="1:7">
      <c r="A9" s="245">
        <v>1</v>
      </c>
      <c r="B9" s="21" t="s">
        <v>693</v>
      </c>
      <c r="C9" s="24">
        <v>321157</v>
      </c>
      <c r="D9" s="24">
        <v>262875</v>
      </c>
      <c r="E9" s="24">
        <v>247960</v>
      </c>
      <c r="F9" s="467">
        <v>261068</v>
      </c>
      <c r="G9" s="385"/>
    </row>
    <row r="10" spans="1:7" ht="13.5" thickBot="1">
      <c r="A10" s="245">
        <v>2</v>
      </c>
      <c r="B10" s="21" t="s">
        <v>694</v>
      </c>
      <c r="C10" s="24">
        <v>357271</v>
      </c>
      <c r="D10" s="24">
        <v>293007</v>
      </c>
      <c r="E10" s="24">
        <v>-361366</v>
      </c>
      <c r="F10" s="467">
        <v>-433809</v>
      </c>
      <c r="G10" s="385"/>
    </row>
    <row r="11" spans="1:7" ht="13.5" thickBot="1">
      <c r="A11" s="245">
        <v>3</v>
      </c>
      <c r="B11" s="21" t="s">
        <v>695</v>
      </c>
      <c r="C11" s="24">
        <v>273437</v>
      </c>
      <c r="D11" s="24">
        <v>219872</v>
      </c>
      <c r="E11" s="24">
        <v>13794</v>
      </c>
      <c r="F11" s="467">
        <v>9934</v>
      </c>
      <c r="G11" s="385"/>
    </row>
    <row r="12" spans="1:7" ht="13.5" thickBot="1">
      <c r="A12" s="245">
        <v>4</v>
      </c>
      <c r="B12" s="21" t="s">
        <v>696</v>
      </c>
      <c r="C12" s="24">
        <v>305309</v>
      </c>
      <c r="D12" s="24">
        <v>247330</v>
      </c>
      <c r="E12" s="24">
        <v>-42628</v>
      </c>
      <c r="F12" s="467">
        <v>-42633</v>
      </c>
      <c r="G12" s="385"/>
    </row>
    <row r="13" spans="1:7" ht="39" thickBot="1">
      <c r="A13" s="245">
        <v>5</v>
      </c>
      <c r="B13" s="21" t="s">
        <v>697</v>
      </c>
      <c r="C13" s="24">
        <v>49271</v>
      </c>
      <c r="D13" s="24">
        <v>43811</v>
      </c>
      <c r="E13" s="24">
        <v>234439</v>
      </c>
      <c r="F13" s="467">
        <v>251877</v>
      </c>
      <c r="G13" s="385"/>
    </row>
    <row r="14" spans="1:7" ht="39" thickBot="1">
      <c r="A14" s="468">
        <v>6</v>
      </c>
      <c r="B14" s="469" t="s">
        <v>698</v>
      </c>
      <c r="C14" s="470">
        <v>50256</v>
      </c>
      <c r="D14" s="470">
        <v>44789</v>
      </c>
      <c r="E14" s="470">
        <v>-319085</v>
      </c>
      <c r="F14" s="54">
        <v>-384721</v>
      </c>
      <c r="G14" s="385"/>
    </row>
    <row r="24" spans="3:3">
      <c r="C24" s="200"/>
    </row>
  </sheetData>
  <mergeCells count="4">
    <mergeCell ref="A8:B8"/>
    <mergeCell ref="C7:D7"/>
    <mergeCell ref="E7:F7"/>
    <mergeCell ref="A6:B7"/>
  </mergeCells>
  <hyperlinks>
    <hyperlink ref="A1" location="Cuprins!A1" display="Cuprins!A1" xr:uid="{2FBD0E5B-0FF6-4B7F-BABD-E9305A540685}"/>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F51"/>
  <sheetViews>
    <sheetView showGridLines="0" zoomScale="80" zoomScaleNormal="80" workbookViewId="0">
      <selection activeCell="P21" sqref="P21"/>
    </sheetView>
  </sheetViews>
  <sheetFormatPr defaultColWidth="9.140625" defaultRowHeight="12.75"/>
  <cols>
    <col min="1" max="1" width="5.28515625" style="471" bestFit="1" customWidth="1"/>
    <col min="2" max="2" width="6.42578125" style="471" customWidth="1"/>
    <col min="3" max="3" width="50.42578125" style="471" customWidth="1"/>
    <col min="4" max="6" width="13.7109375" style="471" customWidth="1"/>
    <col min="7" max="16384" width="9.140625" style="471"/>
  </cols>
  <sheetData>
    <row r="1" spans="1:6">
      <c r="A1" s="192" t="s">
        <v>1061</v>
      </c>
    </row>
    <row r="3" spans="1:6">
      <c r="B3" s="472" t="s">
        <v>1050</v>
      </c>
    </row>
    <row r="5" spans="1:6" ht="13.5" thickBot="1"/>
    <row r="6" spans="1:6" ht="24" customHeight="1" thickBot="1">
      <c r="B6" s="490" t="s">
        <v>699</v>
      </c>
      <c r="C6" s="491"/>
      <c r="D6" s="492">
        <v>44742</v>
      </c>
      <c r="E6" s="492">
        <v>44561</v>
      </c>
      <c r="F6" s="492">
        <v>44377</v>
      </c>
    </row>
    <row r="7" spans="1:6">
      <c r="B7" s="493"/>
      <c r="C7" s="494" t="s">
        <v>700</v>
      </c>
      <c r="D7" s="495"/>
      <c r="E7" s="495"/>
      <c r="F7" s="496"/>
    </row>
    <row r="8" spans="1:6">
      <c r="B8" s="497">
        <v>1</v>
      </c>
      <c r="C8" s="474" t="s">
        <v>701</v>
      </c>
      <c r="D8" s="475">
        <v>4792036</v>
      </c>
      <c r="E8" s="475">
        <v>4772217</v>
      </c>
      <c r="F8" s="498">
        <v>5207513</v>
      </c>
    </row>
    <row r="9" spans="1:6">
      <c r="B9" s="497">
        <v>2</v>
      </c>
      <c r="C9" s="474" t="s">
        <v>702</v>
      </c>
      <c r="D9" s="475">
        <v>5401516</v>
      </c>
      <c r="E9" s="475">
        <v>5010792</v>
      </c>
      <c r="F9" s="498">
        <v>5446088</v>
      </c>
    </row>
    <row r="10" spans="1:6">
      <c r="B10" s="497">
        <v>3</v>
      </c>
      <c r="C10" s="474" t="s">
        <v>122</v>
      </c>
      <c r="D10" s="475">
        <v>6277127</v>
      </c>
      <c r="E10" s="475">
        <v>5883689</v>
      </c>
      <c r="F10" s="498">
        <v>6343801</v>
      </c>
    </row>
    <row r="11" spans="1:6">
      <c r="B11" s="499"/>
      <c r="C11" s="473" t="s">
        <v>703</v>
      </c>
      <c r="D11" s="476"/>
      <c r="E11" s="476"/>
      <c r="F11" s="500"/>
    </row>
    <row r="12" spans="1:6">
      <c r="B12" s="497">
        <v>4</v>
      </c>
      <c r="C12" s="474" t="s">
        <v>118</v>
      </c>
      <c r="D12" s="475">
        <v>30064271</v>
      </c>
      <c r="E12" s="475">
        <v>27684008</v>
      </c>
      <c r="F12" s="498">
        <v>27202283</v>
      </c>
    </row>
    <row r="13" spans="1:6">
      <c r="B13" s="501"/>
      <c r="C13" s="477" t="s">
        <v>704</v>
      </c>
      <c r="D13" s="478"/>
      <c r="E13" s="478"/>
      <c r="F13" s="502"/>
    </row>
    <row r="14" spans="1:6">
      <c r="B14" s="497">
        <v>5</v>
      </c>
      <c r="C14" s="474" t="s">
        <v>705</v>
      </c>
      <c r="D14" s="479">
        <v>0.15939304978365598</v>
      </c>
      <c r="E14" s="479">
        <v>0.17238172425442422</v>
      </c>
      <c r="F14" s="503">
        <v>0.19143661169982348</v>
      </c>
    </row>
    <row r="15" spans="1:6">
      <c r="B15" s="497">
        <v>6</v>
      </c>
      <c r="C15" s="474" t="s">
        <v>706</v>
      </c>
      <c r="D15" s="479">
        <v>0.17966561186686233</v>
      </c>
      <c r="E15" s="479">
        <v>0.18099950821891295</v>
      </c>
      <c r="F15" s="503">
        <v>0.20020700781636111</v>
      </c>
    </row>
    <row r="16" spans="1:6">
      <c r="B16" s="497">
        <v>7</v>
      </c>
      <c r="C16" s="474" t="s">
        <v>707</v>
      </c>
      <c r="D16" s="479">
        <v>0.20879026084935631</v>
      </c>
      <c r="E16" s="479">
        <v>0.21253024906264087</v>
      </c>
      <c r="F16" s="503">
        <v>0.23320840838604676</v>
      </c>
    </row>
    <row r="17" spans="2:6">
      <c r="B17" s="501"/>
      <c r="C17" s="477" t="s">
        <v>708</v>
      </c>
      <c r="D17" s="478"/>
      <c r="E17" s="478"/>
      <c r="F17" s="502"/>
    </row>
    <row r="18" spans="2:6" ht="38.25">
      <c r="B18" s="497" t="s">
        <v>709</v>
      </c>
      <c r="C18" s="474" t="s">
        <v>710</v>
      </c>
      <c r="D18" s="479">
        <v>4.8799999999999996E-2</v>
      </c>
      <c r="E18" s="479">
        <v>3.5699999999999996E-2</v>
      </c>
      <c r="F18" s="503">
        <v>3.5699999999999996E-2</v>
      </c>
    </row>
    <row r="19" spans="2:6" ht="25.5">
      <c r="B19" s="497" t="s">
        <v>711</v>
      </c>
      <c r="C19" s="474" t="s">
        <v>712</v>
      </c>
      <c r="D19" s="479">
        <v>2.7499999999999997E-2</v>
      </c>
      <c r="E19" s="479">
        <v>2.0000000000000004E-2</v>
      </c>
      <c r="F19" s="503">
        <v>2.0000000000000004E-2</v>
      </c>
    </row>
    <row r="20" spans="2:6" ht="25.5">
      <c r="B20" s="497" t="s">
        <v>713</v>
      </c>
      <c r="C20" s="474" t="s">
        <v>714</v>
      </c>
      <c r="D20" s="479">
        <v>3.6600000000000008E-2</v>
      </c>
      <c r="E20" s="479">
        <v>2.6800000000000004E-2</v>
      </c>
      <c r="F20" s="503">
        <v>2.6800000000000004E-2</v>
      </c>
    </row>
    <row r="21" spans="2:6">
      <c r="B21" s="497" t="s">
        <v>715</v>
      </c>
      <c r="C21" s="474" t="s">
        <v>716</v>
      </c>
      <c r="D21" s="479">
        <v>0.1288</v>
      </c>
      <c r="E21" s="479">
        <v>0.1157</v>
      </c>
      <c r="F21" s="503">
        <v>0.1157</v>
      </c>
    </row>
    <row r="22" spans="2:6">
      <c r="B22" s="501"/>
      <c r="C22" s="477" t="s">
        <v>717</v>
      </c>
      <c r="D22" s="478"/>
      <c r="E22" s="478"/>
      <c r="F22" s="502"/>
    </row>
    <row r="23" spans="2:6">
      <c r="B23" s="497">
        <v>8</v>
      </c>
      <c r="C23" s="474" t="s">
        <v>718</v>
      </c>
      <c r="D23" s="479">
        <v>2.5000000000000001E-2</v>
      </c>
      <c r="E23" s="479">
        <v>2.5000000000000001E-2</v>
      </c>
      <c r="F23" s="503">
        <v>2.5000000000000001E-2</v>
      </c>
    </row>
    <row r="24" spans="2:6" ht="38.25">
      <c r="B24" s="497" t="s">
        <v>208</v>
      </c>
      <c r="C24" s="474" t="s">
        <v>719</v>
      </c>
      <c r="D24" s="479">
        <v>0</v>
      </c>
      <c r="E24" s="479">
        <v>0</v>
      </c>
      <c r="F24" s="503">
        <v>0</v>
      </c>
    </row>
    <row r="25" spans="2:6">
      <c r="B25" s="497">
        <v>9</v>
      </c>
      <c r="C25" s="474" t="s">
        <v>720</v>
      </c>
      <c r="D25" s="479">
        <v>0</v>
      </c>
      <c r="E25" s="479">
        <v>0</v>
      </c>
      <c r="F25" s="503">
        <v>0</v>
      </c>
    </row>
    <row r="26" spans="2:6">
      <c r="B26" s="497" t="s">
        <v>721</v>
      </c>
      <c r="C26" s="474" t="s">
        <v>722</v>
      </c>
      <c r="D26" s="479">
        <v>0</v>
      </c>
      <c r="E26" s="479">
        <v>0</v>
      </c>
      <c r="F26" s="503">
        <v>0</v>
      </c>
    </row>
    <row r="27" spans="2:6" ht="25.5">
      <c r="B27" s="497">
        <v>10</v>
      </c>
      <c r="C27" s="474" t="s">
        <v>723</v>
      </c>
      <c r="D27" s="480">
        <v>0</v>
      </c>
      <c r="E27" s="480">
        <v>0</v>
      </c>
      <c r="F27" s="504">
        <v>0</v>
      </c>
    </row>
    <row r="28" spans="2:6">
      <c r="B28" s="497" t="s">
        <v>724</v>
      </c>
      <c r="C28" s="474" t="s">
        <v>725</v>
      </c>
      <c r="D28" s="479">
        <v>0.01</v>
      </c>
      <c r="E28" s="479">
        <v>0.02</v>
      </c>
      <c r="F28" s="503">
        <v>0.02</v>
      </c>
    </row>
    <row r="29" spans="2:6">
      <c r="B29" s="497">
        <v>11</v>
      </c>
      <c r="C29" s="474" t="s">
        <v>726</v>
      </c>
      <c r="D29" s="479">
        <v>3.5000000000000003E-2</v>
      </c>
      <c r="E29" s="479">
        <v>4.4999999999999998E-2</v>
      </c>
      <c r="F29" s="503">
        <v>4.4999999999999998E-2</v>
      </c>
    </row>
    <row r="30" spans="2:6">
      <c r="B30" s="497" t="s">
        <v>727</v>
      </c>
      <c r="C30" s="474" t="s">
        <v>728</v>
      </c>
      <c r="D30" s="479">
        <v>0.1638</v>
      </c>
      <c r="E30" s="479">
        <v>0.16070000000000001</v>
      </c>
      <c r="F30" s="503">
        <v>0.16070000000000001</v>
      </c>
    </row>
    <row r="31" spans="2:6" ht="25.5">
      <c r="B31" s="497">
        <v>12</v>
      </c>
      <c r="C31" s="474" t="s">
        <v>729</v>
      </c>
      <c r="D31" s="479">
        <v>0.13189304978365599</v>
      </c>
      <c r="E31" s="479">
        <v>0.1523817242544242</v>
      </c>
      <c r="F31" s="503">
        <v>0.17143661169982349</v>
      </c>
    </row>
    <row r="32" spans="2:6">
      <c r="B32" s="501"/>
      <c r="C32" s="477" t="s">
        <v>730</v>
      </c>
      <c r="D32" s="478"/>
      <c r="E32" s="478"/>
      <c r="F32" s="502"/>
    </row>
    <row r="33" spans="2:6">
      <c r="B33" s="497">
        <v>13</v>
      </c>
      <c r="C33" s="474" t="s">
        <v>731</v>
      </c>
      <c r="D33" s="475">
        <v>64308841</v>
      </c>
      <c r="E33" s="475">
        <v>63103739</v>
      </c>
      <c r="F33" s="498">
        <v>57511398</v>
      </c>
    </row>
    <row r="34" spans="2:6">
      <c r="B34" s="505">
        <v>14</v>
      </c>
      <c r="C34" s="474" t="s">
        <v>732</v>
      </c>
      <c r="D34" s="479">
        <v>8.4000000000000005E-2</v>
      </c>
      <c r="E34" s="479">
        <v>7.7899999999999997E-2</v>
      </c>
      <c r="F34" s="503">
        <v>9.4700000000000006E-2</v>
      </c>
    </row>
    <row r="35" spans="2:6">
      <c r="B35" s="501"/>
      <c r="C35" s="477" t="s">
        <v>733</v>
      </c>
      <c r="D35" s="481"/>
      <c r="E35" s="481"/>
      <c r="F35" s="506"/>
    </row>
    <row r="36" spans="2:6" ht="38.25">
      <c r="B36" s="505" t="s">
        <v>734</v>
      </c>
      <c r="C36" s="482" t="s">
        <v>735</v>
      </c>
      <c r="D36" s="483">
        <v>0</v>
      </c>
      <c r="E36" s="483">
        <v>0</v>
      </c>
      <c r="F36" s="507">
        <v>0</v>
      </c>
    </row>
    <row r="37" spans="2:6" ht="25.5">
      <c r="B37" s="505" t="s">
        <v>736</v>
      </c>
      <c r="C37" s="482" t="s">
        <v>712</v>
      </c>
      <c r="D37" s="483">
        <v>0</v>
      </c>
      <c r="E37" s="483">
        <v>0</v>
      </c>
      <c r="F37" s="507">
        <v>0</v>
      </c>
    </row>
    <row r="38" spans="2:6" ht="25.5">
      <c r="B38" s="505" t="s">
        <v>737</v>
      </c>
      <c r="C38" s="482" t="s">
        <v>738</v>
      </c>
      <c r="D38" s="483">
        <v>0</v>
      </c>
      <c r="E38" s="483">
        <v>0</v>
      </c>
      <c r="F38" s="507">
        <v>0</v>
      </c>
    </row>
    <row r="39" spans="2:6">
      <c r="B39" s="501"/>
      <c r="C39" s="484" t="s">
        <v>739</v>
      </c>
      <c r="D39" s="484"/>
      <c r="E39" s="484"/>
      <c r="F39" s="508"/>
    </row>
    <row r="40" spans="2:6" ht="25.5">
      <c r="B40" s="505" t="s">
        <v>740</v>
      </c>
      <c r="C40" s="482" t="s">
        <v>741</v>
      </c>
      <c r="D40" s="483">
        <v>0</v>
      </c>
      <c r="E40" s="483">
        <v>0</v>
      </c>
      <c r="F40" s="507">
        <v>0</v>
      </c>
    </row>
    <row r="41" spans="2:6">
      <c r="B41" s="505" t="s">
        <v>742</v>
      </c>
      <c r="C41" s="482" t="s">
        <v>743</v>
      </c>
      <c r="D41" s="483">
        <v>0</v>
      </c>
      <c r="E41" s="483">
        <v>0</v>
      </c>
      <c r="F41" s="507">
        <v>0</v>
      </c>
    </row>
    <row r="42" spans="2:6">
      <c r="B42" s="501"/>
      <c r="C42" s="477" t="s">
        <v>744</v>
      </c>
      <c r="D42" s="485"/>
      <c r="E42" s="485"/>
      <c r="F42" s="509"/>
    </row>
    <row r="43" spans="2:6" ht="25.5">
      <c r="B43" s="497">
        <v>15</v>
      </c>
      <c r="C43" s="474" t="s">
        <v>745</v>
      </c>
      <c r="D43" s="486">
        <v>17065588</v>
      </c>
      <c r="E43" s="486">
        <v>16440439</v>
      </c>
      <c r="F43" s="510">
        <v>14528492</v>
      </c>
    </row>
    <row r="44" spans="2:6">
      <c r="B44" s="505" t="s">
        <v>746</v>
      </c>
      <c r="C44" s="474" t="s">
        <v>747</v>
      </c>
      <c r="D44" s="486">
        <v>9682713</v>
      </c>
      <c r="E44" s="486">
        <v>8525878</v>
      </c>
      <c r="F44" s="510">
        <v>8000295</v>
      </c>
    </row>
    <row r="45" spans="2:6">
      <c r="B45" s="505" t="s">
        <v>748</v>
      </c>
      <c r="C45" s="474" t="s">
        <v>749</v>
      </c>
      <c r="D45" s="486">
        <v>3093710</v>
      </c>
      <c r="E45" s="486">
        <v>3222144</v>
      </c>
      <c r="F45" s="510">
        <v>3143948</v>
      </c>
    </row>
    <row r="46" spans="2:6">
      <c r="B46" s="497">
        <v>16</v>
      </c>
      <c r="C46" s="474" t="s">
        <v>750</v>
      </c>
      <c r="D46" s="486">
        <v>6589004</v>
      </c>
      <c r="E46" s="486">
        <v>5303734</v>
      </c>
      <c r="F46" s="510">
        <v>4856347</v>
      </c>
    </row>
    <row r="47" spans="2:6" ht="25.5">
      <c r="B47" s="511">
        <v>17</v>
      </c>
      <c r="C47" s="488" t="s">
        <v>751</v>
      </c>
      <c r="D47" s="489">
        <v>2.7581000000000002</v>
      </c>
      <c r="E47" s="489">
        <v>3.1844999999999999</v>
      </c>
      <c r="F47" s="512">
        <v>3.0169999999999999</v>
      </c>
    </row>
    <row r="48" spans="2:6">
      <c r="B48" s="501"/>
      <c r="C48" s="477" t="s">
        <v>752</v>
      </c>
      <c r="D48" s="478"/>
      <c r="E48" s="478"/>
      <c r="F48" s="502"/>
    </row>
    <row r="49" spans="2:6">
      <c r="B49" s="497">
        <v>18</v>
      </c>
      <c r="C49" s="474" t="s">
        <v>753</v>
      </c>
      <c r="D49" s="486">
        <v>48783416</v>
      </c>
      <c r="E49" s="486">
        <v>48913728</v>
      </c>
      <c r="F49" s="510">
        <v>44690329</v>
      </c>
    </row>
    <row r="50" spans="2:6">
      <c r="B50" s="497">
        <v>19</v>
      </c>
      <c r="C50" s="474" t="s">
        <v>754</v>
      </c>
      <c r="D50" s="486">
        <v>32716026</v>
      </c>
      <c r="E50" s="486">
        <v>28197208</v>
      </c>
      <c r="F50" s="510">
        <v>25753444</v>
      </c>
    </row>
    <row r="51" spans="2:6" ht="13.5" thickBot="1">
      <c r="B51" s="513">
        <v>20</v>
      </c>
      <c r="C51" s="514" t="s">
        <v>755</v>
      </c>
      <c r="D51" s="515">
        <v>1.4911168057175657</v>
      </c>
      <c r="E51" s="515">
        <v>1.7347010724777436</v>
      </c>
      <c r="F51" s="516">
        <v>1.7353146443954353</v>
      </c>
    </row>
  </sheetData>
  <mergeCells count="11">
    <mergeCell ref="B6:C6"/>
    <mergeCell ref="C7:F7"/>
    <mergeCell ref="C35:F35"/>
    <mergeCell ref="C39:F39"/>
    <mergeCell ref="C42:F42"/>
    <mergeCell ref="C48:F48"/>
    <mergeCell ref="C11:F11"/>
    <mergeCell ref="C13:F13"/>
    <mergeCell ref="C17:F17"/>
    <mergeCell ref="C22:F22"/>
    <mergeCell ref="C32:F32"/>
  </mergeCells>
  <hyperlinks>
    <hyperlink ref="A1" location="Cuprins!A1" display="Cuprins!A1" xr:uid="{B4146FE3-E740-4F7D-989C-1AB0233C04CA}"/>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S24"/>
  <sheetViews>
    <sheetView showGridLines="0" zoomScale="80" zoomScaleNormal="80" workbookViewId="0">
      <selection activeCell="J26" sqref="J26"/>
    </sheetView>
  </sheetViews>
  <sheetFormatPr defaultColWidth="9.140625" defaultRowHeight="12.75"/>
  <cols>
    <col min="1" max="1" width="5.28515625" style="517" bestFit="1" customWidth="1"/>
    <col min="2" max="2" width="4.28515625" style="517" customWidth="1"/>
    <col min="3" max="3" width="10.28515625" style="517" customWidth="1"/>
    <col min="4" max="4" width="33.140625" style="517" customWidth="1"/>
    <col min="5" max="5" width="12.7109375" style="517" customWidth="1"/>
    <col min="6" max="6" width="11.7109375" style="517" customWidth="1"/>
    <col min="7" max="7" width="11.85546875" style="517" customWidth="1"/>
    <col min="8" max="8" width="16" style="517" customWidth="1"/>
    <col min="9" max="14" width="11.7109375" style="517" customWidth="1"/>
    <col min="15" max="15" width="12.7109375" style="517" customWidth="1"/>
    <col min="16" max="18" width="11.7109375" style="517" customWidth="1"/>
    <col min="19" max="19" width="11.42578125" style="517" customWidth="1"/>
    <col min="20" max="16384" width="9.140625" style="517"/>
  </cols>
  <sheetData>
    <row r="1" spans="1:19">
      <c r="A1" s="192" t="s">
        <v>1061</v>
      </c>
    </row>
    <row r="3" spans="1:19">
      <c r="B3" s="518" t="s">
        <v>6</v>
      </c>
    </row>
    <row r="6" spans="1:19" ht="13.5" thickBot="1"/>
    <row r="7" spans="1:19" ht="38.25">
      <c r="B7" s="519" t="s">
        <v>756</v>
      </c>
      <c r="C7" s="520"/>
      <c r="D7" s="521"/>
      <c r="E7" s="522" t="s">
        <v>381</v>
      </c>
      <c r="F7" s="523"/>
      <c r="G7" s="523"/>
      <c r="H7" s="523"/>
      <c r="I7" s="523"/>
      <c r="J7" s="523"/>
      <c r="K7" s="524"/>
      <c r="L7" s="522" t="s">
        <v>757</v>
      </c>
      <c r="M7" s="523"/>
      <c r="N7" s="523"/>
      <c r="O7" s="523"/>
      <c r="P7" s="523"/>
      <c r="Q7" s="523"/>
      <c r="R7" s="524"/>
      <c r="S7" s="525" t="s">
        <v>758</v>
      </c>
    </row>
    <row r="8" spans="1:19">
      <c r="B8" s="526"/>
      <c r="C8" s="527"/>
      <c r="D8" s="528"/>
      <c r="E8" s="529"/>
      <c r="F8" s="530" t="s">
        <v>759</v>
      </c>
      <c r="G8" s="531"/>
      <c r="H8" s="532"/>
      <c r="I8" s="530" t="s">
        <v>760</v>
      </c>
      <c r="J8" s="531"/>
      <c r="K8" s="532"/>
      <c r="L8" s="533"/>
      <c r="M8" s="530" t="s">
        <v>759</v>
      </c>
      <c r="N8" s="531"/>
      <c r="O8" s="532"/>
      <c r="P8" s="530" t="s">
        <v>760</v>
      </c>
      <c r="Q8" s="531"/>
      <c r="R8" s="532"/>
      <c r="S8" s="534" t="s">
        <v>761</v>
      </c>
    </row>
    <row r="9" spans="1:19" ht="178.5">
      <c r="B9" s="526"/>
      <c r="C9" s="527"/>
      <c r="D9" s="528"/>
      <c r="E9" s="529"/>
      <c r="F9" s="535"/>
      <c r="G9" s="536" t="s">
        <v>762</v>
      </c>
      <c r="H9" s="536" t="s">
        <v>763</v>
      </c>
      <c r="I9" s="535"/>
      <c r="J9" s="536" t="s">
        <v>762</v>
      </c>
      <c r="K9" s="537" t="s">
        <v>764</v>
      </c>
      <c r="L9" s="538"/>
      <c r="M9" s="533"/>
      <c r="N9" s="536" t="s">
        <v>762</v>
      </c>
      <c r="O9" s="536" t="s">
        <v>763</v>
      </c>
      <c r="P9" s="535"/>
      <c r="Q9" s="536" t="s">
        <v>762</v>
      </c>
      <c r="R9" s="536" t="s">
        <v>764</v>
      </c>
      <c r="S9" s="539"/>
    </row>
    <row r="10" spans="1:19" ht="13.5" thickBot="1">
      <c r="B10" s="540"/>
      <c r="C10" s="541"/>
      <c r="D10" s="542"/>
      <c r="E10" s="543" t="s">
        <v>765</v>
      </c>
      <c r="F10" s="543" t="s">
        <v>766</v>
      </c>
      <c r="G10" s="543" t="s">
        <v>767</v>
      </c>
      <c r="H10" s="543" t="s">
        <v>768</v>
      </c>
      <c r="I10" s="543" t="s">
        <v>769</v>
      </c>
      <c r="J10" s="543" t="s">
        <v>770</v>
      </c>
      <c r="K10" s="543" t="s">
        <v>771</v>
      </c>
      <c r="L10" s="543" t="s">
        <v>772</v>
      </c>
      <c r="M10" s="543" t="s">
        <v>773</v>
      </c>
      <c r="N10" s="543" t="s">
        <v>774</v>
      </c>
      <c r="O10" s="543" t="s">
        <v>775</v>
      </c>
      <c r="P10" s="543" t="s">
        <v>776</v>
      </c>
      <c r="Q10" s="543" t="s">
        <v>777</v>
      </c>
      <c r="R10" s="543" t="s">
        <v>778</v>
      </c>
      <c r="S10" s="544" t="s">
        <v>779</v>
      </c>
    </row>
    <row r="11" spans="1:19" ht="13.5" thickBot="1">
      <c r="B11" s="545">
        <v>1</v>
      </c>
      <c r="C11" s="546" t="s">
        <v>780</v>
      </c>
      <c r="D11" s="547"/>
      <c r="E11" s="548">
        <v>706519</v>
      </c>
      <c r="F11" s="549">
        <v>706519</v>
      </c>
      <c r="G11" s="549">
        <v>3691</v>
      </c>
      <c r="H11" s="549">
        <v>651599</v>
      </c>
      <c r="I11" s="549">
        <v>0</v>
      </c>
      <c r="J11" s="549">
        <v>0</v>
      </c>
      <c r="K11" s="549">
        <v>0</v>
      </c>
      <c r="L11" s="549">
        <v>-13316</v>
      </c>
      <c r="M11" s="549">
        <v>-13316</v>
      </c>
      <c r="N11" s="549">
        <v>-25</v>
      </c>
      <c r="O11" s="549">
        <v>-11560</v>
      </c>
      <c r="P11" s="549">
        <v>0</v>
      </c>
      <c r="Q11" s="549">
        <v>0</v>
      </c>
      <c r="R11" s="549">
        <v>0</v>
      </c>
      <c r="S11" s="550">
        <v>0</v>
      </c>
    </row>
    <row r="12" spans="1:19" ht="13.5" thickBot="1">
      <c r="B12" s="545">
        <v>2</v>
      </c>
      <c r="C12" s="551" t="s">
        <v>781</v>
      </c>
      <c r="D12" s="551"/>
      <c r="E12" s="552">
        <v>0</v>
      </c>
      <c r="F12" s="553">
        <v>0</v>
      </c>
      <c r="G12" s="554">
        <v>0</v>
      </c>
      <c r="H12" s="555">
        <v>0</v>
      </c>
      <c r="I12" s="553">
        <v>0</v>
      </c>
      <c r="J12" s="554">
        <v>0</v>
      </c>
      <c r="K12" s="555">
        <v>0</v>
      </c>
      <c r="L12" s="553">
        <v>0</v>
      </c>
      <c r="M12" s="553">
        <v>0</v>
      </c>
      <c r="N12" s="554">
        <v>0</v>
      </c>
      <c r="O12" s="555">
        <v>0</v>
      </c>
      <c r="P12" s="553">
        <v>0</v>
      </c>
      <c r="Q12" s="554">
        <v>0</v>
      </c>
      <c r="R12" s="555">
        <v>0</v>
      </c>
      <c r="S12" s="556">
        <v>0</v>
      </c>
    </row>
    <row r="13" spans="1:19" ht="13.5" thickBot="1">
      <c r="B13" s="557">
        <v>3</v>
      </c>
      <c r="C13" s="551" t="s">
        <v>782</v>
      </c>
      <c r="D13" s="551"/>
      <c r="E13" s="552">
        <v>0</v>
      </c>
      <c r="F13" s="553">
        <v>0</v>
      </c>
      <c r="G13" s="558">
        <v>0</v>
      </c>
      <c r="H13" s="559">
        <v>0</v>
      </c>
      <c r="I13" s="553">
        <v>0</v>
      </c>
      <c r="J13" s="558">
        <v>0</v>
      </c>
      <c r="K13" s="559">
        <v>0</v>
      </c>
      <c r="L13" s="553">
        <v>0</v>
      </c>
      <c r="M13" s="553">
        <v>0</v>
      </c>
      <c r="N13" s="558">
        <v>0</v>
      </c>
      <c r="O13" s="559">
        <v>0</v>
      </c>
      <c r="P13" s="553">
        <v>0</v>
      </c>
      <c r="Q13" s="558">
        <v>0</v>
      </c>
      <c r="R13" s="559">
        <v>0</v>
      </c>
      <c r="S13" s="556">
        <v>0</v>
      </c>
    </row>
    <row r="14" spans="1:19" ht="13.5" thickBot="1">
      <c r="B14" s="545">
        <v>4</v>
      </c>
      <c r="C14" s="551" t="s">
        <v>783</v>
      </c>
      <c r="D14" s="551"/>
      <c r="E14" s="552">
        <v>706519</v>
      </c>
      <c r="F14" s="553">
        <v>706519</v>
      </c>
      <c r="G14" s="553">
        <v>3691</v>
      </c>
      <c r="H14" s="553">
        <v>651599</v>
      </c>
      <c r="I14" s="553">
        <v>0</v>
      </c>
      <c r="J14" s="553">
        <v>0</v>
      </c>
      <c r="K14" s="553">
        <v>0</v>
      </c>
      <c r="L14" s="553">
        <v>-13316</v>
      </c>
      <c r="M14" s="553">
        <v>-13316</v>
      </c>
      <c r="N14" s="553">
        <v>-25</v>
      </c>
      <c r="O14" s="553">
        <v>-11560</v>
      </c>
      <c r="P14" s="553">
        <v>0</v>
      </c>
      <c r="Q14" s="553">
        <v>0</v>
      </c>
      <c r="R14" s="553">
        <v>0</v>
      </c>
      <c r="S14" s="556">
        <v>0</v>
      </c>
    </row>
    <row r="15" spans="1:19" ht="13.5" thickBot="1">
      <c r="B15" s="557">
        <v>5</v>
      </c>
      <c r="C15" s="551" t="s">
        <v>784</v>
      </c>
      <c r="D15" s="551"/>
      <c r="E15" s="552">
        <v>570100</v>
      </c>
      <c r="F15" s="553">
        <v>570100</v>
      </c>
      <c r="G15" s="554">
        <v>0</v>
      </c>
      <c r="H15" s="555">
        <v>0</v>
      </c>
      <c r="I15" s="553">
        <v>0</v>
      </c>
      <c r="J15" s="554">
        <v>0</v>
      </c>
      <c r="K15" s="555">
        <v>0</v>
      </c>
      <c r="L15" s="553">
        <v>-11856</v>
      </c>
      <c r="M15" s="553">
        <v>-11856</v>
      </c>
      <c r="N15" s="554">
        <v>0</v>
      </c>
      <c r="O15" s="555">
        <v>0</v>
      </c>
      <c r="P15" s="553">
        <v>0</v>
      </c>
      <c r="Q15" s="560">
        <v>0</v>
      </c>
      <c r="R15" s="560">
        <v>0</v>
      </c>
      <c r="S15" s="556">
        <v>0</v>
      </c>
    </row>
    <row r="16" spans="1:19" ht="13.5" thickBot="1">
      <c r="B16" s="557">
        <v>6</v>
      </c>
      <c r="C16" s="551" t="s">
        <v>785</v>
      </c>
      <c r="D16" s="551"/>
      <c r="E16" s="561">
        <v>27014</v>
      </c>
      <c r="F16" s="562">
        <v>27014</v>
      </c>
      <c r="G16" s="563">
        <v>0</v>
      </c>
      <c r="H16" s="564">
        <v>0</v>
      </c>
      <c r="I16" s="562">
        <v>0</v>
      </c>
      <c r="J16" s="563">
        <v>0</v>
      </c>
      <c r="K16" s="564">
        <v>0</v>
      </c>
      <c r="L16" s="562">
        <v>-947</v>
      </c>
      <c r="M16" s="562">
        <v>-947</v>
      </c>
      <c r="N16" s="563">
        <v>0</v>
      </c>
      <c r="O16" s="564">
        <v>0</v>
      </c>
      <c r="P16" s="562">
        <v>0</v>
      </c>
      <c r="Q16" s="565">
        <v>0</v>
      </c>
      <c r="R16" s="565">
        <v>0</v>
      </c>
      <c r="S16" s="566">
        <v>0</v>
      </c>
    </row>
    <row r="24" spans="3:3">
      <c r="C24" s="203"/>
    </row>
  </sheetData>
  <mergeCells count="15">
    <mergeCell ref="C15:D15"/>
    <mergeCell ref="C16:D16"/>
    <mergeCell ref="S8:S9"/>
    <mergeCell ref="C11:D11"/>
    <mergeCell ref="C12:D12"/>
    <mergeCell ref="C13:D13"/>
    <mergeCell ref="C14:D14"/>
    <mergeCell ref="B7:D10"/>
    <mergeCell ref="E7:K7"/>
    <mergeCell ref="L7:R7"/>
    <mergeCell ref="E8:E9"/>
    <mergeCell ref="F8:H8"/>
    <mergeCell ref="I8:K8"/>
    <mergeCell ref="M8:O8"/>
    <mergeCell ref="P8:R8"/>
  </mergeCells>
  <hyperlinks>
    <hyperlink ref="A1" location="Cuprins!A1" display="Cuprins!A1" xr:uid="{EE8949F1-6BE7-472E-A7A8-6539B69AF20A}"/>
  </hyperlinks>
  <pageMargins left="0.7" right="0.7" top="0.75" bottom="0.75" header="0.3" footer="0.3"/>
  <pageSetup paperSize="9" orientation="portrait" horizontalDpi="90" verticalDpi="90" r:id="rId1"/>
  <headerFooter>
    <oddFooter>&amp;C&amp;"Arial,Regular"&amp;09&amp;K000000 UniCredit Bank Internal Use Only</oddFooter>
    <evenFooter>&amp;C&amp;"Arial,Regular"&amp;09&amp;K000000 UniCredit Bank Internal Use Only</evenFooter>
    <firstFooter>&amp;C&amp;"Arial,Regular"&amp;09&amp;K000000 UniCredit Bank Internal Use Only</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L24"/>
  <sheetViews>
    <sheetView showGridLines="0" zoomScale="80" zoomScaleNormal="80" workbookViewId="0">
      <selection activeCell="I36" sqref="I36"/>
    </sheetView>
  </sheetViews>
  <sheetFormatPr defaultColWidth="9.140625" defaultRowHeight="12.75"/>
  <cols>
    <col min="1" max="1" width="5.28515625" style="567" bestFit="1" customWidth="1"/>
    <col min="2" max="2" width="5.5703125" style="567" customWidth="1"/>
    <col min="3" max="3" width="55" style="567" customWidth="1"/>
    <col min="4" max="10" width="12.28515625" style="567" customWidth="1"/>
    <col min="11" max="11" width="10.140625" style="567" customWidth="1"/>
    <col min="12" max="16384" width="9.140625" style="567"/>
  </cols>
  <sheetData>
    <row r="1" spans="1:12">
      <c r="A1" s="192" t="s">
        <v>1061</v>
      </c>
    </row>
    <row r="2" spans="1:12">
      <c r="A2" s="192"/>
    </row>
    <row r="3" spans="1:12">
      <c r="B3" s="568" t="s">
        <v>8</v>
      </c>
    </row>
    <row r="4" spans="1:12">
      <c r="B4" s="569"/>
      <c r="C4" s="569"/>
      <c r="D4" s="569"/>
      <c r="E4" s="569"/>
      <c r="F4" s="569"/>
      <c r="G4" s="569"/>
      <c r="H4" s="569"/>
      <c r="I4" s="569"/>
      <c r="J4" s="569"/>
    </row>
    <row r="5" spans="1:12">
      <c r="B5" s="569"/>
      <c r="C5" s="569"/>
      <c r="D5" s="569"/>
      <c r="E5" s="569"/>
      <c r="F5" s="569"/>
      <c r="G5" s="569"/>
      <c r="H5" s="569"/>
      <c r="I5" s="569"/>
      <c r="J5" s="569"/>
    </row>
    <row r="7" spans="1:12" ht="13.5" thickBot="1"/>
    <row r="8" spans="1:12" ht="13.5" thickBot="1">
      <c r="B8" s="570" t="s">
        <v>786</v>
      </c>
      <c r="C8" s="571"/>
      <c r="D8" s="309" t="s">
        <v>787</v>
      </c>
      <c r="E8" s="572" t="s">
        <v>381</v>
      </c>
      <c r="F8" s="573"/>
      <c r="G8" s="573"/>
      <c r="H8" s="573"/>
      <c r="I8" s="573"/>
      <c r="J8" s="573"/>
      <c r="K8" s="573"/>
      <c r="L8" s="574"/>
    </row>
    <row r="9" spans="1:12" ht="13.5" thickBot="1">
      <c r="B9" s="575"/>
      <c r="C9" s="576"/>
      <c r="D9" s="577"/>
      <c r="E9" s="578"/>
      <c r="F9" s="579" t="s">
        <v>184</v>
      </c>
      <c r="G9" s="579" t="s">
        <v>184</v>
      </c>
      <c r="H9" s="580" t="s">
        <v>788</v>
      </c>
      <c r="I9" s="581"/>
      <c r="J9" s="581"/>
      <c r="K9" s="581"/>
      <c r="L9" s="582"/>
    </row>
    <row r="10" spans="1:12" ht="25.5">
      <c r="B10" s="575"/>
      <c r="C10" s="576"/>
      <c r="D10" s="577"/>
      <c r="E10" s="578"/>
      <c r="F10" s="583" t="s">
        <v>789</v>
      </c>
      <c r="G10" s="583" t="s">
        <v>790</v>
      </c>
      <c r="H10" s="584" t="s">
        <v>791</v>
      </c>
      <c r="I10" s="579" t="s">
        <v>792</v>
      </c>
      <c r="J10" s="579" t="s">
        <v>793</v>
      </c>
      <c r="K10" s="579" t="s">
        <v>794</v>
      </c>
      <c r="L10" s="584" t="s">
        <v>795</v>
      </c>
    </row>
    <row r="11" spans="1:12">
      <c r="B11" s="575"/>
      <c r="C11" s="576"/>
      <c r="D11" s="577"/>
      <c r="E11" s="578"/>
      <c r="F11" s="583"/>
      <c r="G11" s="583"/>
      <c r="H11" s="578"/>
      <c r="I11" s="583" t="s">
        <v>796</v>
      </c>
      <c r="J11" s="583" t="s">
        <v>797</v>
      </c>
      <c r="K11" s="583" t="s">
        <v>798</v>
      </c>
      <c r="L11" s="578"/>
    </row>
    <row r="12" spans="1:12" ht="13.5" thickBot="1">
      <c r="B12" s="585"/>
      <c r="C12" s="586"/>
      <c r="D12" s="316"/>
      <c r="E12" s="587"/>
      <c r="F12" s="588"/>
      <c r="G12" s="588"/>
      <c r="H12" s="587"/>
      <c r="I12" s="588"/>
      <c r="J12" s="588"/>
      <c r="K12" s="588"/>
      <c r="L12" s="587"/>
    </row>
    <row r="13" spans="1:12" ht="13.5" thickBot="1">
      <c r="B13" s="589">
        <v>1</v>
      </c>
      <c r="C13" s="590" t="s">
        <v>799</v>
      </c>
      <c r="D13" s="591">
        <v>36243</v>
      </c>
      <c r="E13" s="591">
        <v>2077129</v>
      </c>
      <c r="F13" s="592"/>
      <c r="G13" s="592"/>
      <c r="H13" s="592"/>
      <c r="I13" s="592"/>
      <c r="J13" s="592"/>
      <c r="K13" s="592"/>
      <c r="L13" s="592"/>
    </row>
    <row r="14" spans="1:12" ht="13.5" thickBot="1">
      <c r="B14" s="593">
        <v>2</v>
      </c>
      <c r="C14" s="594" t="s">
        <v>800</v>
      </c>
      <c r="D14" s="591">
        <v>34726</v>
      </c>
      <c r="E14" s="591">
        <v>1913216</v>
      </c>
      <c r="F14" s="591">
        <v>1604933</v>
      </c>
      <c r="G14" s="591">
        <v>1913216</v>
      </c>
      <c r="H14" s="591">
        <v>0</v>
      </c>
      <c r="I14" s="591">
        <v>0</v>
      </c>
      <c r="J14" s="591">
        <v>0</v>
      </c>
      <c r="K14" s="591">
        <v>0</v>
      </c>
      <c r="L14" s="591">
        <v>0</v>
      </c>
    </row>
    <row r="15" spans="1:12" ht="13.5" thickBot="1">
      <c r="B15" s="593">
        <v>3</v>
      </c>
      <c r="C15" s="594" t="s">
        <v>781</v>
      </c>
      <c r="D15" s="595"/>
      <c r="E15" s="595"/>
      <c r="F15" s="591">
        <v>892994</v>
      </c>
      <c r="G15" s="591">
        <v>995551</v>
      </c>
      <c r="H15" s="591">
        <v>0</v>
      </c>
      <c r="I15" s="591">
        <v>0</v>
      </c>
      <c r="J15" s="591">
        <v>0</v>
      </c>
      <c r="K15" s="591">
        <v>0</v>
      </c>
      <c r="L15" s="591">
        <v>0</v>
      </c>
    </row>
    <row r="16" spans="1:12" ht="13.5" thickBot="1">
      <c r="B16" s="596">
        <v>4</v>
      </c>
      <c r="C16" s="597" t="s">
        <v>801</v>
      </c>
      <c r="D16" s="595"/>
      <c r="E16" s="595"/>
      <c r="F16" s="591">
        <v>572526</v>
      </c>
      <c r="G16" s="591">
        <v>638831</v>
      </c>
      <c r="H16" s="591">
        <v>0</v>
      </c>
      <c r="I16" s="591">
        <v>0</v>
      </c>
      <c r="J16" s="591">
        <v>0</v>
      </c>
      <c r="K16" s="591">
        <v>0</v>
      </c>
      <c r="L16" s="591">
        <v>0</v>
      </c>
    </row>
    <row r="17" spans="2:12" ht="13.5" thickBot="1">
      <c r="B17" s="593">
        <v>5</v>
      </c>
      <c r="C17" s="594" t="s">
        <v>783</v>
      </c>
      <c r="D17" s="595"/>
      <c r="E17" s="595"/>
      <c r="F17" s="591">
        <v>672510</v>
      </c>
      <c r="G17" s="591">
        <v>853992</v>
      </c>
      <c r="H17" s="591">
        <v>0</v>
      </c>
      <c r="I17" s="591">
        <v>0</v>
      </c>
      <c r="J17" s="591">
        <v>0</v>
      </c>
      <c r="K17" s="591">
        <v>0</v>
      </c>
      <c r="L17" s="591">
        <v>0</v>
      </c>
    </row>
    <row r="18" spans="2:12">
      <c r="B18" s="596">
        <v>6</v>
      </c>
      <c r="C18" s="597" t="s">
        <v>802</v>
      </c>
      <c r="D18" s="595"/>
      <c r="E18" s="595"/>
      <c r="F18" s="591">
        <v>392449</v>
      </c>
      <c r="G18" s="591">
        <v>500123</v>
      </c>
      <c r="H18" s="591">
        <v>0</v>
      </c>
      <c r="I18" s="591">
        <v>0</v>
      </c>
      <c r="J18" s="591">
        <v>0</v>
      </c>
      <c r="K18" s="591">
        <v>0</v>
      </c>
      <c r="L18" s="591">
        <v>0</v>
      </c>
    </row>
    <row r="19" spans="2:12" ht="13.5" thickBot="1">
      <c r="B19" s="596">
        <v>7</v>
      </c>
      <c r="C19" s="597" t="s">
        <v>803</v>
      </c>
      <c r="D19" s="595"/>
      <c r="E19" s="595"/>
      <c r="F19" s="591">
        <v>369380</v>
      </c>
      <c r="G19" s="591">
        <v>453781</v>
      </c>
      <c r="H19" s="591">
        <v>0</v>
      </c>
      <c r="I19" s="591">
        <v>0</v>
      </c>
      <c r="J19" s="591">
        <v>0</v>
      </c>
      <c r="K19" s="591">
        <v>0</v>
      </c>
      <c r="L19" s="591">
        <v>0</v>
      </c>
    </row>
    <row r="24" spans="2:12">
      <c r="C24" s="202"/>
    </row>
  </sheetData>
  <mergeCells count="7">
    <mergeCell ref="B8:C12"/>
    <mergeCell ref="D8:D12"/>
    <mergeCell ref="E8:L8"/>
    <mergeCell ref="E9:E12"/>
    <mergeCell ref="H9:L9"/>
    <mergeCell ref="H10:H12"/>
    <mergeCell ref="L10:L12"/>
  </mergeCells>
  <hyperlinks>
    <hyperlink ref="A1" location="Cuprins!A1" display="Cuprins!A1" xr:uid="{E0C1AA23-AAD6-484A-8BB2-28A1CE1EAEB5}"/>
  </hyperlinks>
  <pageMargins left="0.7" right="0.7" top="0.75" bottom="0.75" header="0.3" footer="0.3"/>
  <pageSetup paperSize="9" orientation="portrait" verticalDpi="90" r:id="rId1"/>
  <headerFooter>
    <oddFooter>&amp;C&amp;"Arial,Regular"&amp;09&amp;K000000 UniCredit Bank Internal Use Only</oddFooter>
    <evenFooter>&amp;C&amp;"Arial,Regular"&amp;09&amp;K000000 UniCredit Bank Internal Use Only</evenFooter>
    <firstFooter>&amp;C&amp;"Arial,Regular"&amp;09&amp;K000000 UniCredit Bank Internal Use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fitToPage="1"/>
  </sheetPr>
  <dimension ref="A1:P24"/>
  <sheetViews>
    <sheetView showGridLines="0" zoomScale="80" zoomScaleNormal="80" workbookViewId="0">
      <selection activeCell="F24" sqref="F24"/>
    </sheetView>
  </sheetViews>
  <sheetFormatPr defaultColWidth="9.140625" defaultRowHeight="12.75"/>
  <cols>
    <col min="1" max="1" width="5.28515625" style="599" bestFit="1" customWidth="1"/>
    <col min="2" max="2" width="5" style="599" customWidth="1"/>
    <col min="3" max="3" width="62.42578125" style="599" customWidth="1"/>
    <col min="4" max="7" width="16.5703125" style="599" customWidth="1"/>
    <col min="8" max="8" width="34.5703125" style="599" customWidth="1"/>
    <col min="9" max="9" width="11.42578125" style="599" customWidth="1"/>
    <col min="10" max="10" width="2.7109375" style="599" customWidth="1"/>
    <col min="11" max="16384" width="9.140625" style="599"/>
  </cols>
  <sheetData>
    <row r="1" spans="1:16">
      <c r="A1" s="192" t="s">
        <v>1061</v>
      </c>
      <c r="B1" s="598"/>
    </row>
    <row r="2" spans="1:16">
      <c r="C2" s="600"/>
      <c r="D2" s="600"/>
      <c r="E2" s="600"/>
      <c r="F2" s="600"/>
      <c r="G2" s="600"/>
      <c r="H2" s="600"/>
      <c r="I2" s="600"/>
      <c r="J2" s="600"/>
      <c r="K2" s="600"/>
      <c r="L2" s="600"/>
      <c r="M2" s="600"/>
      <c r="N2" s="600"/>
      <c r="O2" s="600"/>
      <c r="P2" s="600"/>
    </row>
    <row r="3" spans="1:16">
      <c r="B3" s="601" t="s">
        <v>10</v>
      </c>
      <c r="C3" s="602"/>
      <c r="D3" s="602"/>
      <c r="E3" s="602"/>
      <c r="F3" s="602"/>
      <c r="G3" s="602"/>
      <c r="H3" s="602"/>
      <c r="I3" s="602"/>
      <c r="J3" s="602"/>
      <c r="K3" s="602"/>
      <c r="L3" s="602"/>
      <c r="M3" s="602"/>
      <c r="N3" s="602"/>
      <c r="O3" s="602"/>
      <c r="P3" s="602"/>
    </row>
    <row r="4" spans="1:16">
      <c r="B4" s="602"/>
      <c r="C4" s="602"/>
      <c r="D4" s="602"/>
      <c r="E4" s="602"/>
      <c r="F4" s="602"/>
      <c r="G4" s="602"/>
      <c r="H4" s="602"/>
      <c r="I4" s="602"/>
      <c r="J4" s="602"/>
      <c r="K4" s="602"/>
      <c r="L4" s="602"/>
      <c r="M4" s="602"/>
      <c r="N4" s="602"/>
      <c r="O4" s="602"/>
      <c r="P4" s="602"/>
    </row>
    <row r="5" spans="1:16">
      <c r="B5" s="603"/>
      <c r="D5" s="602"/>
      <c r="E5" s="602"/>
      <c r="F5" s="602"/>
      <c r="G5" s="602"/>
    </row>
    <row r="6" spans="1:16" ht="13.5" thickBot="1"/>
    <row r="7" spans="1:16" ht="64.5" thickBot="1">
      <c r="B7" s="570" t="s">
        <v>786</v>
      </c>
      <c r="C7" s="604"/>
      <c r="D7" s="605" t="s">
        <v>381</v>
      </c>
      <c r="E7" s="606"/>
      <c r="F7" s="607" t="s">
        <v>804</v>
      </c>
      <c r="G7" s="607" t="s">
        <v>381</v>
      </c>
    </row>
    <row r="8" spans="1:16">
      <c r="B8" s="608"/>
      <c r="C8" s="609"/>
      <c r="D8" s="610"/>
      <c r="E8" s="611" t="s">
        <v>805</v>
      </c>
      <c r="F8" s="611" t="s">
        <v>806</v>
      </c>
      <c r="G8" s="579" t="s">
        <v>807</v>
      </c>
    </row>
    <row r="9" spans="1:16" ht="26.25" thickBot="1">
      <c r="B9" s="612"/>
      <c r="C9" s="613"/>
      <c r="D9" s="614"/>
      <c r="E9" s="614"/>
      <c r="F9" s="614"/>
      <c r="G9" s="588" t="s">
        <v>808</v>
      </c>
    </row>
    <row r="10" spans="1:16" ht="26.25" thickBot="1">
      <c r="B10" s="593">
        <v>1</v>
      </c>
      <c r="C10" s="615" t="s">
        <v>780</v>
      </c>
      <c r="D10" s="616">
        <v>706519</v>
      </c>
      <c r="E10" s="616">
        <v>3691</v>
      </c>
      <c r="F10" s="616">
        <v>428092</v>
      </c>
      <c r="G10" s="616">
        <v>0</v>
      </c>
    </row>
    <row r="11" spans="1:16" ht="13.5" thickBot="1">
      <c r="B11" s="596">
        <v>2</v>
      </c>
      <c r="C11" s="594" t="s">
        <v>781</v>
      </c>
      <c r="D11" s="617">
        <v>0</v>
      </c>
      <c r="E11" s="618"/>
      <c r="F11" s="618"/>
      <c r="G11" s="617">
        <v>0</v>
      </c>
    </row>
    <row r="12" spans="1:16" ht="13.5" thickBot="1">
      <c r="B12" s="596">
        <v>3</v>
      </c>
      <c r="C12" s="619" t="s">
        <v>782</v>
      </c>
      <c r="D12" s="617">
        <v>0</v>
      </c>
      <c r="E12" s="618"/>
      <c r="F12" s="618"/>
      <c r="G12" s="617">
        <v>0</v>
      </c>
    </row>
    <row r="13" spans="1:16" ht="13.5" thickBot="1">
      <c r="B13" s="596">
        <v>4</v>
      </c>
      <c r="C13" s="594" t="s">
        <v>783</v>
      </c>
      <c r="D13" s="617">
        <v>706519</v>
      </c>
      <c r="E13" s="617">
        <v>3691</v>
      </c>
      <c r="F13" s="617">
        <v>428092</v>
      </c>
      <c r="G13" s="617">
        <v>0</v>
      </c>
    </row>
    <row r="14" spans="1:16" ht="13.5" thickBot="1">
      <c r="B14" s="596">
        <v>5</v>
      </c>
      <c r="C14" s="619" t="s">
        <v>784</v>
      </c>
      <c r="D14" s="617">
        <v>570100</v>
      </c>
      <c r="E14" s="618"/>
      <c r="F14" s="618"/>
      <c r="G14" s="617">
        <v>0</v>
      </c>
    </row>
    <row r="15" spans="1:16" ht="13.5" thickBot="1">
      <c r="B15" s="596">
        <v>6</v>
      </c>
      <c r="C15" s="619" t="s">
        <v>785</v>
      </c>
      <c r="D15" s="617">
        <v>27014</v>
      </c>
      <c r="E15" s="618"/>
      <c r="F15" s="618"/>
      <c r="G15" s="617">
        <v>0</v>
      </c>
    </row>
    <row r="24" spans="3:3">
      <c r="C24" s="201"/>
    </row>
  </sheetData>
  <mergeCells count="5">
    <mergeCell ref="F8:F9"/>
    <mergeCell ref="B7:C9"/>
    <mergeCell ref="D7:E7"/>
    <mergeCell ref="D8:D9"/>
    <mergeCell ref="E8:E9"/>
  </mergeCells>
  <hyperlinks>
    <hyperlink ref="A1" location="Cuprins!A1" display="Cuprins!A1" xr:uid="{852A0BD1-1FA3-4A2F-A8FB-C160AA70B406}"/>
  </hyperlink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scaleWithDoc="0" alignWithMargins="0">
    <oddHeader>&amp;CEN
ANNEX IV</oddHeader>
    <oddFooter>&amp;C&amp;P&amp;L&amp;"Arial,Regular"&amp;09&amp;K000000 UniCredit Bank Internal Use Only</oddFooter>
    <evenFooter>&amp;C&amp;"Arial,Regular"&amp;09&amp;K000000 UniCredit Bank Internal Use Only</evenFooter>
    <firstFooter>&amp;C&amp;"Arial,Regular"&amp;09&amp;K000000 UniCredit Bank Internal Use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23F24-5C86-4FFF-879C-354F82A93710}">
  <dimension ref="A1:W24"/>
  <sheetViews>
    <sheetView zoomScale="80" zoomScaleNormal="80" workbookViewId="0">
      <selection activeCell="B15" sqref="B15"/>
    </sheetView>
  </sheetViews>
  <sheetFormatPr defaultColWidth="9.140625" defaultRowHeight="12.75"/>
  <cols>
    <col min="1" max="1" width="9.140625" style="68"/>
    <col min="2" max="2" width="26.7109375" style="68" customWidth="1"/>
    <col min="3" max="3" width="9.140625" style="68" customWidth="1"/>
    <col min="4" max="5" width="8.42578125" style="68" customWidth="1"/>
    <col min="6" max="6" width="8.28515625" style="68" customWidth="1"/>
    <col min="7" max="7" width="10" style="68" customWidth="1"/>
    <col min="8" max="8" width="9.85546875" style="68" customWidth="1"/>
    <col min="9" max="9" width="11.7109375" style="68" customWidth="1"/>
    <col min="10" max="10" width="6.140625" style="68" customWidth="1"/>
    <col min="11" max="11" width="8.28515625" style="68" customWidth="1"/>
    <col min="12" max="12" width="6.140625" style="68" customWidth="1"/>
    <col min="13" max="13" width="8.7109375" style="68" customWidth="1"/>
    <col min="14" max="17" width="6.140625" style="68" customWidth="1"/>
    <col min="18" max="18" width="9.28515625" style="68" customWidth="1"/>
    <col min="19" max="19" width="6.140625" style="68" customWidth="1"/>
    <col min="20" max="20" width="8.5703125" style="68" customWidth="1"/>
    <col min="21" max="23" width="6.140625" style="68" customWidth="1"/>
    <col min="24" max="16384" width="9.140625" style="68"/>
  </cols>
  <sheetData>
    <row r="1" spans="1:23" ht="15">
      <c r="A1" s="110" t="s">
        <v>1061</v>
      </c>
    </row>
    <row r="3" spans="1:23">
      <c r="A3" s="69" t="s">
        <v>1060</v>
      </c>
    </row>
    <row r="5" spans="1:23" ht="14.45" customHeight="1">
      <c r="A5" s="157" t="s">
        <v>809</v>
      </c>
      <c r="B5" s="158"/>
      <c r="C5" s="163" t="s">
        <v>810</v>
      </c>
      <c r="D5" s="164"/>
      <c r="E5" s="164"/>
      <c r="F5" s="164"/>
      <c r="G5" s="164"/>
      <c r="H5" s="164"/>
      <c r="I5" s="164"/>
      <c r="J5" s="165" t="s">
        <v>811</v>
      </c>
      <c r="K5" s="166"/>
      <c r="L5" s="166"/>
      <c r="M5" s="166"/>
      <c r="N5" s="166"/>
      <c r="O5" s="166"/>
      <c r="P5" s="174"/>
      <c r="Q5" s="165" t="s">
        <v>812</v>
      </c>
      <c r="R5" s="166"/>
      <c r="S5" s="166"/>
      <c r="T5" s="166"/>
      <c r="U5" s="166"/>
      <c r="V5" s="166"/>
      <c r="W5" s="167"/>
    </row>
    <row r="6" spans="1:23" ht="14.45" customHeight="1">
      <c r="A6" s="159"/>
      <c r="B6" s="160"/>
      <c r="C6" s="168" t="s">
        <v>813</v>
      </c>
      <c r="D6" s="169"/>
      <c r="E6" s="169"/>
      <c r="F6" s="169"/>
      <c r="G6" s="170" t="s">
        <v>814</v>
      </c>
      <c r="H6" s="169"/>
      <c r="I6" s="171" t="s">
        <v>815</v>
      </c>
      <c r="J6" s="156" t="s">
        <v>813</v>
      </c>
      <c r="K6" s="154"/>
      <c r="L6" s="154"/>
      <c r="M6" s="154"/>
      <c r="N6" s="154" t="s">
        <v>814</v>
      </c>
      <c r="O6" s="154"/>
      <c r="P6" s="155" t="s">
        <v>815</v>
      </c>
      <c r="Q6" s="156" t="s">
        <v>813</v>
      </c>
      <c r="R6" s="154"/>
      <c r="S6" s="154"/>
      <c r="T6" s="154"/>
      <c r="U6" s="154" t="s">
        <v>814</v>
      </c>
      <c r="V6" s="154"/>
      <c r="W6" s="173" t="s">
        <v>815</v>
      </c>
    </row>
    <row r="7" spans="1:23" ht="14.45" customHeight="1">
      <c r="A7" s="159"/>
      <c r="B7" s="160"/>
      <c r="C7" s="168" t="s">
        <v>816</v>
      </c>
      <c r="D7" s="169"/>
      <c r="E7" s="170" t="s">
        <v>817</v>
      </c>
      <c r="F7" s="169"/>
      <c r="G7" s="70" t="s">
        <v>818</v>
      </c>
      <c r="H7" s="73" t="s">
        <v>819</v>
      </c>
      <c r="I7" s="172"/>
      <c r="J7" s="156" t="s">
        <v>816</v>
      </c>
      <c r="K7" s="154"/>
      <c r="L7" s="154" t="s">
        <v>817</v>
      </c>
      <c r="M7" s="154"/>
      <c r="N7" s="72" t="s">
        <v>818</v>
      </c>
      <c r="O7" s="74" t="s">
        <v>819</v>
      </c>
      <c r="P7" s="155"/>
      <c r="Q7" s="156" t="s">
        <v>816</v>
      </c>
      <c r="R7" s="154"/>
      <c r="S7" s="154" t="s">
        <v>817</v>
      </c>
      <c r="T7" s="154"/>
      <c r="U7" s="72" t="s">
        <v>818</v>
      </c>
      <c r="V7" s="74" t="s">
        <v>819</v>
      </c>
      <c r="W7" s="173"/>
    </row>
    <row r="8" spans="1:23" ht="31.5" customHeight="1">
      <c r="A8" s="161"/>
      <c r="B8" s="162"/>
      <c r="C8" s="75" t="s">
        <v>818</v>
      </c>
      <c r="D8" s="76" t="s">
        <v>819</v>
      </c>
      <c r="E8" s="77"/>
      <c r="F8" s="76" t="s">
        <v>819</v>
      </c>
      <c r="G8" s="78"/>
      <c r="H8" s="78"/>
      <c r="I8" s="79"/>
      <c r="J8" s="71" t="s">
        <v>818</v>
      </c>
      <c r="K8" s="72" t="s">
        <v>819</v>
      </c>
      <c r="L8" s="72"/>
      <c r="M8" s="72" t="s">
        <v>819</v>
      </c>
      <c r="N8" s="80"/>
      <c r="O8" s="80"/>
      <c r="P8" s="81"/>
      <c r="Q8" s="71" t="s">
        <v>818</v>
      </c>
      <c r="R8" s="72" t="s">
        <v>819</v>
      </c>
      <c r="S8" s="72"/>
      <c r="T8" s="72" t="s">
        <v>819</v>
      </c>
      <c r="U8" s="80"/>
      <c r="V8" s="80"/>
      <c r="W8" s="82"/>
    </row>
    <row r="9" spans="1:23" ht="15" customHeight="1">
      <c r="A9" s="83" t="s">
        <v>820</v>
      </c>
      <c r="B9" s="84" t="s">
        <v>821</v>
      </c>
      <c r="C9" s="85" t="s">
        <v>822</v>
      </c>
      <c r="D9" s="86" t="s">
        <v>822</v>
      </c>
      <c r="E9" s="86" t="s">
        <v>822</v>
      </c>
      <c r="F9" s="86" t="s">
        <v>822</v>
      </c>
      <c r="G9" s="115">
        <v>596345</v>
      </c>
      <c r="H9" s="115">
        <v>596345</v>
      </c>
      <c r="I9" s="115">
        <v>596345</v>
      </c>
      <c r="J9" s="87" t="s">
        <v>822</v>
      </c>
      <c r="K9" s="88" t="s">
        <v>822</v>
      </c>
      <c r="L9" s="88" t="s">
        <v>822</v>
      </c>
      <c r="M9" s="88" t="s">
        <v>822</v>
      </c>
      <c r="N9" s="88" t="s">
        <v>822</v>
      </c>
      <c r="O9" s="88" t="s">
        <v>822</v>
      </c>
      <c r="P9" s="89" t="s">
        <v>822</v>
      </c>
      <c r="Q9" s="87" t="s">
        <v>822</v>
      </c>
      <c r="R9" s="88" t="s">
        <v>822</v>
      </c>
      <c r="S9" s="88" t="s">
        <v>822</v>
      </c>
      <c r="T9" s="88" t="s">
        <v>822</v>
      </c>
      <c r="U9" s="88" t="s">
        <v>822</v>
      </c>
      <c r="V9" s="88" t="s">
        <v>822</v>
      </c>
      <c r="W9" s="90" t="s">
        <v>822</v>
      </c>
    </row>
    <row r="10" spans="1:23" ht="15" customHeight="1">
      <c r="A10" s="91" t="s">
        <v>823</v>
      </c>
      <c r="B10" s="92" t="s">
        <v>824</v>
      </c>
      <c r="C10" s="93" t="s">
        <v>539</v>
      </c>
      <c r="D10" s="94" t="s">
        <v>539</v>
      </c>
      <c r="E10" s="94" t="s">
        <v>539</v>
      </c>
      <c r="F10" s="94" t="s">
        <v>539</v>
      </c>
      <c r="G10" s="112">
        <v>330006</v>
      </c>
      <c r="H10" s="112">
        <v>330006</v>
      </c>
      <c r="I10" s="112">
        <v>330006</v>
      </c>
      <c r="J10" s="95" t="s">
        <v>539</v>
      </c>
      <c r="K10" s="96" t="s">
        <v>539</v>
      </c>
      <c r="L10" s="96" t="s">
        <v>539</v>
      </c>
      <c r="M10" s="96" t="s">
        <v>539</v>
      </c>
      <c r="N10" s="96" t="s">
        <v>539</v>
      </c>
      <c r="O10" s="96" t="s">
        <v>539</v>
      </c>
      <c r="P10" s="97" t="s">
        <v>539</v>
      </c>
      <c r="Q10" s="95" t="s">
        <v>539</v>
      </c>
      <c r="R10" s="96" t="s">
        <v>539</v>
      </c>
      <c r="S10" s="96" t="s">
        <v>539</v>
      </c>
      <c r="T10" s="96" t="s">
        <v>539</v>
      </c>
      <c r="U10" s="96" t="s">
        <v>539</v>
      </c>
      <c r="V10" s="96" t="s">
        <v>539</v>
      </c>
      <c r="W10" s="98" t="s">
        <v>539</v>
      </c>
    </row>
    <row r="11" spans="1:23">
      <c r="A11" s="91" t="s">
        <v>544</v>
      </c>
      <c r="B11" s="92" t="s">
        <v>825</v>
      </c>
      <c r="C11" s="93" t="s">
        <v>539</v>
      </c>
      <c r="D11" s="94" t="s">
        <v>539</v>
      </c>
      <c r="E11" s="94" t="s">
        <v>539</v>
      </c>
      <c r="F11" s="94" t="s">
        <v>539</v>
      </c>
      <c r="G11" s="94" t="s">
        <v>539</v>
      </c>
      <c r="H11" s="94" t="s">
        <v>539</v>
      </c>
      <c r="I11" s="94" t="s">
        <v>539</v>
      </c>
      <c r="J11" s="95" t="s">
        <v>539</v>
      </c>
      <c r="K11" s="96" t="s">
        <v>539</v>
      </c>
      <c r="L11" s="96" t="s">
        <v>539</v>
      </c>
      <c r="M11" s="96" t="s">
        <v>539</v>
      </c>
      <c r="N11" s="96" t="s">
        <v>539</v>
      </c>
      <c r="O11" s="96" t="s">
        <v>539</v>
      </c>
      <c r="P11" s="97" t="s">
        <v>539</v>
      </c>
      <c r="Q11" s="95" t="s">
        <v>539</v>
      </c>
      <c r="R11" s="96" t="s">
        <v>539</v>
      </c>
      <c r="S11" s="96" t="s">
        <v>539</v>
      </c>
      <c r="T11" s="96" t="s">
        <v>539</v>
      </c>
      <c r="U11" s="96" t="s">
        <v>539</v>
      </c>
      <c r="V11" s="96" t="s">
        <v>539</v>
      </c>
      <c r="W11" s="98" t="s">
        <v>539</v>
      </c>
    </row>
    <row r="12" spans="1:23">
      <c r="A12" s="91" t="s">
        <v>826</v>
      </c>
      <c r="B12" s="92" t="s">
        <v>827</v>
      </c>
      <c r="C12" s="93" t="s">
        <v>539</v>
      </c>
      <c r="D12" s="94" t="s">
        <v>539</v>
      </c>
      <c r="E12" s="94" t="s">
        <v>539</v>
      </c>
      <c r="F12" s="94" t="s">
        <v>539</v>
      </c>
      <c r="G12" s="94" t="s">
        <v>539</v>
      </c>
      <c r="H12" s="94" t="s">
        <v>539</v>
      </c>
      <c r="I12" s="94" t="s">
        <v>539</v>
      </c>
      <c r="J12" s="95" t="s">
        <v>539</v>
      </c>
      <c r="K12" s="96" t="s">
        <v>539</v>
      </c>
      <c r="L12" s="96" t="s">
        <v>539</v>
      </c>
      <c r="M12" s="96" t="s">
        <v>539</v>
      </c>
      <c r="N12" s="96" t="s">
        <v>539</v>
      </c>
      <c r="O12" s="96" t="s">
        <v>539</v>
      </c>
      <c r="P12" s="97" t="s">
        <v>539</v>
      </c>
      <c r="Q12" s="95" t="s">
        <v>539</v>
      </c>
      <c r="R12" s="96" t="s">
        <v>539</v>
      </c>
      <c r="S12" s="96" t="s">
        <v>539</v>
      </c>
      <c r="T12" s="96" t="s">
        <v>539</v>
      </c>
      <c r="U12" s="96" t="s">
        <v>539</v>
      </c>
      <c r="V12" s="96" t="s">
        <v>539</v>
      </c>
      <c r="W12" s="98" t="s">
        <v>539</v>
      </c>
    </row>
    <row r="13" spans="1:23" ht="15" customHeight="1">
      <c r="A13" s="91" t="s">
        <v>828</v>
      </c>
      <c r="B13" s="92" t="s">
        <v>829</v>
      </c>
      <c r="C13" s="93" t="s">
        <v>539</v>
      </c>
      <c r="D13" s="94" t="s">
        <v>539</v>
      </c>
      <c r="E13" s="94" t="s">
        <v>539</v>
      </c>
      <c r="F13" s="94" t="s">
        <v>539</v>
      </c>
      <c r="G13" s="112">
        <v>330006</v>
      </c>
      <c r="H13" s="112">
        <v>330006</v>
      </c>
      <c r="I13" s="112">
        <v>330006</v>
      </c>
      <c r="J13" s="95" t="s">
        <v>539</v>
      </c>
      <c r="K13" s="96" t="s">
        <v>539</v>
      </c>
      <c r="L13" s="96" t="s">
        <v>539</v>
      </c>
      <c r="M13" s="96" t="s">
        <v>539</v>
      </c>
      <c r="N13" s="96" t="s">
        <v>539</v>
      </c>
      <c r="O13" s="96" t="s">
        <v>539</v>
      </c>
      <c r="P13" s="97" t="s">
        <v>539</v>
      </c>
      <c r="Q13" s="95" t="s">
        <v>539</v>
      </c>
      <c r="R13" s="96" t="s">
        <v>539</v>
      </c>
      <c r="S13" s="96" t="s">
        <v>539</v>
      </c>
      <c r="T13" s="96" t="s">
        <v>539</v>
      </c>
      <c r="U13" s="96" t="s">
        <v>539</v>
      </c>
      <c r="V13" s="96" t="s">
        <v>539</v>
      </c>
      <c r="W13" s="98" t="s">
        <v>539</v>
      </c>
    </row>
    <row r="14" spans="1:23">
      <c r="A14" s="91" t="s">
        <v>830</v>
      </c>
      <c r="B14" s="92" t="s">
        <v>831</v>
      </c>
      <c r="C14" s="93" t="s">
        <v>539</v>
      </c>
      <c r="D14" s="94" t="s">
        <v>539</v>
      </c>
      <c r="E14" s="94" t="s">
        <v>539</v>
      </c>
      <c r="F14" s="94" t="s">
        <v>539</v>
      </c>
      <c r="G14" s="94" t="s">
        <v>539</v>
      </c>
      <c r="H14" s="94" t="s">
        <v>539</v>
      </c>
      <c r="I14" s="94" t="s">
        <v>539</v>
      </c>
      <c r="J14" s="95" t="s">
        <v>539</v>
      </c>
      <c r="K14" s="96" t="s">
        <v>539</v>
      </c>
      <c r="L14" s="96" t="s">
        <v>539</v>
      </c>
      <c r="M14" s="96" t="s">
        <v>539</v>
      </c>
      <c r="N14" s="96" t="s">
        <v>539</v>
      </c>
      <c r="O14" s="96" t="s">
        <v>539</v>
      </c>
      <c r="P14" s="97" t="s">
        <v>539</v>
      </c>
      <c r="Q14" s="95" t="s">
        <v>539</v>
      </c>
      <c r="R14" s="96" t="s">
        <v>539</v>
      </c>
      <c r="S14" s="96" t="s">
        <v>539</v>
      </c>
      <c r="T14" s="96" t="s">
        <v>539</v>
      </c>
      <c r="U14" s="96" t="s">
        <v>539</v>
      </c>
      <c r="V14" s="96" t="s">
        <v>539</v>
      </c>
      <c r="W14" s="98" t="s">
        <v>539</v>
      </c>
    </row>
    <row r="15" spans="1:23" ht="15" customHeight="1">
      <c r="A15" s="91" t="s">
        <v>546</v>
      </c>
      <c r="B15" s="92" t="s">
        <v>832</v>
      </c>
      <c r="C15" s="93" t="s">
        <v>539</v>
      </c>
      <c r="D15" s="94" t="s">
        <v>539</v>
      </c>
      <c r="E15" s="94" t="s">
        <v>539</v>
      </c>
      <c r="F15" s="94" t="s">
        <v>539</v>
      </c>
      <c r="G15" s="112">
        <v>266339</v>
      </c>
      <c r="H15" s="112">
        <v>266339</v>
      </c>
      <c r="I15" s="112">
        <v>266339</v>
      </c>
      <c r="J15" s="95" t="s">
        <v>539</v>
      </c>
      <c r="K15" s="96" t="s">
        <v>539</v>
      </c>
      <c r="L15" s="96" t="s">
        <v>539</v>
      </c>
      <c r="M15" s="96" t="s">
        <v>539</v>
      </c>
      <c r="N15" s="96" t="s">
        <v>539</v>
      </c>
      <c r="O15" s="96" t="s">
        <v>539</v>
      </c>
      <c r="P15" s="97" t="s">
        <v>539</v>
      </c>
      <c r="Q15" s="95" t="s">
        <v>539</v>
      </c>
      <c r="R15" s="96" t="s">
        <v>539</v>
      </c>
      <c r="S15" s="96" t="s">
        <v>539</v>
      </c>
      <c r="T15" s="96" t="s">
        <v>539</v>
      </c>
      <c r="U15" s="96" t="s">
        <v>539</v>
      </c>
      <c r="V15" s="96" t="s">
        <v>539</v>
      </c>
      <c r="W15" s="98" t="s">
        <v>539</v>
      </c>
    </row>
    <row r="16" spans="1:23" ht="15" customHeight="1">
      <c r="A16" s="91" t="s">
        <v>833</v>
      </c>
      <c r="B16" s="92" t="s">
        <v>834</v>
      </c>
      <c r="C16" s="93" t="s">
        <v>539</v>
      </c>
      <c r="D16" s="94" t="s">
        <v>539</v>
      </c>
      <c r="E16" s="94" t="s">
        <v>539</v>
      </c>
      <c r="F16" s="94" t="s">
        <v>539</v>
      </c>
      <c r="G16" s="112">
        <v>266339</v>
      </c>
      <c r="H16" s="112">
        <v>266339</v>
      </c>
      <c r="I16" s="112">
        <v>266339</v>
      </c>
      <c r="J16" s="95" t="s">
        <v>539</v>
      </c>
      <c r="K16" s="96" t="s">
        <v>539</v>
      </c>
      <c r="L16" s="96" t="s">
        <v>539</v>
      </c>
      <c r="M16" s="96" t="s">
        <v>539</v>
      </c>
      <c r="N16" s="96" t="s">
        <v>539</v>
      </c>
      <c r="O16" s="96" t="s">
        <v>539</v>
      </c>
      <c r="P16" s="97" t="s">
        <v>539</v>
      </c>
      <c r="Q16" s="95" t="s">
        <v>539</v>
      </c>
      <c r="R16" s="96" t="s">
        <v>539</v>
      </c>
      <c r="S16" s="96" t="s">
        <v>539</v>
      </c>
      <c r="T16" s="96" t="s">
        <v>539</v>
      </c>
      <c r="U16" s="96" t="s">
        <v>539</v>
      </c>
      <c r="V16" s="96" t="s">
        <v>539</v>
      </c>
      <c r="W16" s="98" t="s">
        <v>539</v>
      </c>
    </row>
    <row r="17" spans="1:23">
      <c r="A17" s="91" t="s">
        <v>570</v>
      </c>
      <c r="B17" s="92" t="s">
        <v>835</v>
      </c>
      <c r="C17" s="93" t="s">
        <v>539</v>
      </c>
      <c r="D17" s="94" t="s">
        <v>539</v>
      </c>
      <c r="E17" s="94" t="s">
        <v>539</v>
      </c>
      <c r="F17" s="94" t="s">
        <v>539</v>
      </c>
      <c r="G17" s="94" t="s">
        <v>539</v>
      </c>
      <c r="H17" s="94" t="s">
        <v>539</v>
      </c>
      <c r="I17" s="94" t="s">
        <v>539</v>
      </c>
      <c r="J17" s="95" t="s">
        <v>539</v>
      </c>
      <c r="K17" s="96" t="s">
        <v>539</v>
      </c>
      <c r="L17" s="96" t="s">
        <v>539</v>
      </c>
      <c r="M17" s="96" t="s">
        <v>539</v>
      </c>
      <c r="N17" s="96" t="s">
        <v>539</v>
      </c>
      <c r="O17" s="96" t="s">
        <v>539</v>
      </c>
      <c r="P17" s="97" t="s">
        <v>539</v>
      </c>
      <c r="Q17" s="95" t="s">
        <v>539</v>
      </c>
      <c r="R17" s="96" t="s">
        <v>539</v>
      </c>
      <c r="S17" s="96" t="s">
        <v>539</v>
      </c>
      <c r="T17" s="96" t="s">
        <v>539</v>
      </c>
      <c r="U17" s="96" t="s">
        <v>539</v>
      </c>
      <c r="V17" s="96" t="s">
        <v>539</v>
      </c>
      <c r="W17" s="98" t="s">
        <v>539</v>
      </c>
    </row>
    <row r="18" spans="1:23" ht="14.25">
      <c r="A18" s="91" t="s">
        <v>836</v>
      </c>
      <c r="B18" s="92" t="s">
        <v>837</v>
      </c>
      <c r="C18" s="93" t="s">
        <v>539</v>
      </c>
      <c r="D18" s="94" t="s">
        <v>539</v>
      </c>
      <c r="E18" s="94" t="s">
        <v>539</v>
      </c>
      <c r="F18" s="94" t="s">
        <v>539</v>
      </c>
      <c r="G18" s="94" t="s">
        <v>539</v>
      </c>
      <c r="H18" s="94" t="s">
        <v>539</v>
      </c>
      <c r="I18" s="94" t="s">
        <v>539</v>
      </c>
      <c r="J18" s="95" t="s">
        <v>539</v>
      </c>
      <c r="K18" s="96" t="s">
        <v>539</v>
      </c>
      <c r="L18" s="96" t="s">
        <v>539</v>
      </c>
      <c r="M18" s="96" t="s">
        <v>539</v>
      </c>
      <c r="N18" s="96" t="s">
        <v>539</v>
      </c>
      <c r="O18" s="96" t="s">
        <v>539</v>
      </c>
      <c r="P18" s="97" t="s">
        <v>539</v>
      </c>
      <c r="Q18" s="95" t="s">
        <v>539</v>
      </c>
      <c r="R18" s="96" t="s">
        <v>539</v>
      </c>
      <c r="S18" s="96" t="s">
        <v>539</v>
      </c>
      <c r="T18" s="96" t="s">
        <v>539</v>
      </c>
      <c r="U18" s="96" t="s">
        <v>539</v>
      </c>
      <c r="V18" s="96" t="s">
        <v>539</v>
      </c>
      <c r="W18" s="98" t="s">
        <v>539</v>
      </c>
    </row>
    <row r="19" spans="1:23" ht="25.5">
      <c r="A19" s="91" t="s">
        <v>838</v>
      </c>
      <c r="B19" s="92" t="s">
        <v>839</v>
      </c>
      <c r="C19" s="93" t="s">
        <v>539</v>
      </c>
      <c r="D19" s="94" t="s">
        <v>539</v>
      </c>
      <c r="E19" s="94" t="s">
        <v>539</v>
      </c>
      <c r="F19" s="94" t="s">
        <v>539</v>
      </c>
      <c r="G19" s="94" t="s">
        <v>539</v>
      </c>
      <c r="H19" s="94" t="s">
        <v>539</v>
      </c>
      <c r="I19" s="94" t="s">
        <v>539</v>
      </c>
      <c r="J19" s="95" t="s">
        <v>539</v>
      </c>
      <c r="K19" s="96" t="s">
        <v>539</v>
      </c>
      <c r="L19" s="96" t="s">
        <v>539</v>
      </c>
      <c r="M19" s="96" t="s">
        <v>539</v>
      </c>
      <c r="N19" s="96" t="s">
        <v>539</v>
      </c>
      <c r="O19" s="96" t="s">
        <v>539</v>
      </c>
      <c r="P19" s="97" t="s">
        <v>539</v>
      </c>
      <c r="Q19" s="95" t="s">
        <v>539</v>
      </c>
      <c r="R19" s="96" t="s">
        <v>539</v>
      </c>
      <c r="S19" s="96" t="s">
        <v>539</v>
      </c>
      <c r="T19" s="96" t="s">
        <v>539</v>
      </c>
      <c r="U19" s="96" t="s">
        <v>539</v>
      </c>
      <c r="V19" s="96" t="s">
        <v>539</v>
      </c>
      <c r="W19" s="98" t="s">
        <v>539</v>
      </c>
    </row>
    <row r="20" spans="1:23" ht="13.5" thickBot="1">
      <c r="A20" s="99" t="s">
        <v>543</v>
      </c>
      <c r="B20" s="100" t="s">
        <v>831</v>
      </c>
      <c r="C20" s="101" t="s">
        <v>539</v>
      </c>
      <c r="D20" s="102" t="s">
        <v>539</v>
      </c>
      <c r="E20" s="102" t="s">
        <v>539</v>
      </c>
      <c r="F20" s="102" t="s">
        <v>539</v>
      </c>
      <c r="G20" s="113" t="s">
        <v>539</v>
      </c>
      <c r="H20" s="113" t="s">
        <v>539</v>
      </c>
      <c r="I20" s="113" t="s">
        <v>539</v>
      </c>
      <c r="J20" s="114" t="s">
        <v>539</v>
      </c>
      <c r="K20" s="104" t="s">
        <v>539</v>
      </c>
      <c r="L20" s="104" t="s">
        <v>539</v>
      </c>
      <c r="M20" s="104" t="s">
        <v>539</v>
      </c>
      <c r="N20" s="104" t="s">
        <v>539</v>
      </c>
      <c r="O20" s="104" t="s">
        <v>539</v>
      </c>
      <c r="P20" s="105" t="s">
        <v>539</v>
      </c>
      <c r="Q20" s="103" t="s">
        <v>539</v>
      </c>
      <c r="R20" s="104" t="s">
        <v>539</v>
      </c>
      <c r="S20" s="104" t="s">
        <v>539</v>
      </c>
      <c r="T20" s="104" t="s">
        <v>539</v>
      </c>
      <c r="U20" s="104" t="s">
        <v>539</v>
      </c>
      <c r="V20" s="104" t="s">
        <v>539</v>
      </c>
      <c r="W20" s="106" t="s">
        <v>539</v>
      </c>
    </row>
    <row r="24" spans="1:23">
      <c r="C24" s="200"/>
    </row>
  </sheetData>
  <mergeCells count="19">
    <mergeCell ref="E7:F7"/>
    <mergeCell ref="J7:K7"/>
    <mergeCell ref="J5:P5"/>
    <mergeCell ref="N6:O6"/>
    <mergeCell ref="P6:P7"/>
    <mergeCell ref="L7:M7"/>
    <mergeCell ref="Q6:T6"/>
    <mergeCell ref="A5:B8"/>
    <mergeCell ref="C5:I5"/>
    <mergeCell ref="Q5:W5"/>
    <mergeCell ref="C6:F6"/>
    <mergeCell ref="G6:H6"/>
    <mergeCell ref="I6:I7"/>
    <mergeCell ref="J6:M6"/>
    <mergeCell ref="U6:V6"/>
    <mergeCell ref="W6:W7"/>
    <mergeCell ref="Q7:R7"/>
    <mergeCell ref="S7:T7"/>
    <mergeCell ref="C7:D7"/>
  </mergeCells>
  <hyperlinks>
    <hyperlink ref="A1" location="Cuprins!A1" display="Cuprins!A1" xr:uid="{86FEC5FA-E0E7-4C65-BA0D-3CD13E7FA307}"/>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3A94A-5409-441E-962D-A703A5E48FCC}">
  <dimension ref="A1:P24"/>
  <sheetViews>
    <sheetView zoomScale="80" zoomScaleNormal="80" workbookViewId="0">
      <selection activeCell="G33" sqref="G33"/>
    </sheetView>
  </sheetViews>
  <sheetFormatPr defaultRowHeight="12.75"/>
  <cols>
    <col min="1" max="1" width="4.140625" style="47" customWidth="1"/>
    <col min="2" max="2" width="27" style="47" customWidth="1"/>
    <col min="3" max="16" width="15.28515625" style="47" customWidth="1"/>
    <col min="17" max="16384" width="9.140625" style="47"/>
  </cols>
  <sheetData>
    <row r="1" spans="1:16">
      <c r="A1" s="192" t="s">
        <v>1061</v>
      </c>
    </row>
    <row r="3" spans="1:16">
      <c r="A3" s="442" t="s">
        <v>1618</v>
      </c>
    </row>
    <row r="6" spans="1:16" s="631" customFormat="1" ht="51.75" customHeight="1">
      <c r="A6" s="175" t="s">
        <v>472</v>
      </c>
      <c r="B6" s="176"/>
      <c r="C6" s="620" t="s">
        <v>840</v>
      </c>
      <c r="D6" s="621"/>
      <c r="E6" s="621"/>
      <c r="F6" s="621"/>
      <c r="G6" s="622"/>
      <c r="H6" s="620" t="s">
        <v>841</v>
      </c>
      <c r="I6" s="621"/>
      <c r="J6" s="622"/>
      <c r="K6" s="620" t="s">
        <v>842</v>
      </c>
      <c r="L6" s="621"/>
      <c r="M6" s="622"/>
      <c r="N6" s="620" t="s">
        <v>843</v>
      </c>
      <c r="O6" s="621"/>
      <c r="P6" s="622"/>
    </row>
    <row r="7" spans="1:16" ht="24.75" customHeight="1">
      <c r="A7" s="177"/>
      <c r="B7" s="178"/>
      <c r="C7" s="623" t="s">
        <v>844</v>
      </c>
      <c r="D7" s="623" t="s">
        <v>845</v>
      </c>
      <c r="E7" s="623" t="s">
        <v>846</v>
      </c>
      <c r="F7" s="623" t="s">
        <v>847</v>
      </c>
      <c r="G7" s="623" t="s">
        <v>848</v>
      </c>
      <c r="H7" s="623" t="s">
        <v>849</v>
      </c>
      <c r="I7" s="623" t="s">
        <v>850</v>
      </c>
      <c r="J7" s="623" t="s">
        <v>848</v>
      </c>
      <c r="K7" s="623" t="s">
        <v>849</v>
      </c>
      <c r="L7" s="623" t="s">
        <v>850</v>
      </c>
      <c r="M7" s="623" t="s">
        <v>848</v>
      </c>
      <c r="N7" s="623" t="s">
        <v>849</v>
      </c>
      <c r="O7" s="623" t="s">
        <v>850</v>
      </c>
      <c r="P7" s="623" t="s">
        <v>848</v>
      </c>
    </row>
    <row r="8" spans="1:16" ht="34.5" customHeight="1">
      <c r="A8" s="179"/>
      <c r="B8" s="180"/>
      <c r="C8" s="624"/>
      <c r="D8" s="624"/>
      <c r="E8" s="624"/>
      <c r="F8" s="624"/>
      <c r="G8" s="624"/>
      <c r="H8" s="624"/>
      <c r="I8" s="624"/>
      <c r="J8" s="624"/>
      <c r="K8" s="624"/>
      <c r="L8" s="624"/>
      <c r="M8" s="624"/>
      <c r="N8" s="624"/>
      <c r="O8" s="624"/>
      <c r="P8" s="624"/>
    </row>
    <row r="9" spans="1:16">
      <c r="A9" s="625">
        <v>1</v>
      </c>
      <c r="B9" s="626" t="s">
        <v>851</v>
      </c>
      <c r="C9" s="627">
        <v>596345</v>
      </c>
      <c r="D9" s="626" t="s">
        <v>852</v>
      </c>
      <c r="E9" s="626" t="s">
        <v>852</v>
      </c>
      <c r="F9" s="626" t="s">
        <v>852</v>
      </c>
      <c r="G9" s="626" t="s">
        <v>852</v>
      </c>
      <c r="H9" s="627">
        <v>266339</v>
      </c>
      <c r="I9" s="627">
        <v>330006</v>
      </c>
      <c r="J9" s="626" t="s">
        <v>852</v>
      </c>
      <c r="K9" s="627">
        <v>39951</v>
      </c>
      <c r="L9" s="627">
        <v>49501</v>
      </c>
      <c r="M9" s="626" t="s">
        <v>852</v>
      </c>
      <c r="N9" s="627">
        <v>3196</v>
      </c>
      <c r="O9" s="627">
        <v>3960</v>
      </c>
      <c r="P9" s="626" t="s">
        <v>852</v>
      </c>
    </row>
    <row r="10" spans="1:16">
      <c r="A10" s="628">
        <v>2</v>
      </c>
      <c r="B10" s="629" t="s">
        <v>853</v>
      </c>
      <c r="C10" s="629" t="s">
        <v>854</v>
      </c>
      <c r="D10" s="629" t="s">
        <v>852</v>
      </c>
      <c r="E10" s="629" t="s">
        <v>852</v>
      </c>
      <c r="F10" s="629" t="s">
        <v>852</v>
      </c>
      <c r="G10" s="629" t="s">
        <v>852</v>
      </c>
      <c r="H10" s="629" t="s">
        <v>855</v>
      </c>
      <c r="I10" s="629" t="s">
        <v>856</v>
      </c>
      <c r="J10" s="629" t="s">
        <v>857</v>
      </c>
      <c r="K10" s="629" t="s">
        <v>856</v>
      </c>
      <c r="L10" s="629" t="s">
        <v>852</v>
      </c>
      <c r="M10" s="629" t="s">
        <v>852</v>
      </c>
      <c r="N10" s="629" t="s">
        <v>852</v>
      </c>
      <c r="O10" s="629" t="s">
        <v>852</v>
      </c>
      <c r="P10" s="629" t="s">
        <v>852</v>
      </c>
    </row>
    <row r="11" spans="1:16">
      <c r="A11" s="628">
        <v>3</v>
      </c>
      <c r="B11" s="629" t="s">
        <v>858</v>
      </c>
      <c r="C11" s="629" t="s">
        <v>854</v>
      </c>
      <c r="D11" s="629" t="s">
        <v>852</v>
      </c>
      <c r="E11" s="629" t="s">
        <v>852</v>
      </c>
      <c r="F11" s="629" t="s">
        <v>852</v>
      </c>
      <c r="G11" s="629" t="s">
        <v>852</v>
      </c>
      <c r="H11" s="629" t="s">
        <v>855</v>
      </c>
      <c r="I11" s="630">
        <v>330006</v>
      </c>
      <c r="J11" s="629" t="s">
        <v>857</v>
      </c>
      <c r="K11" s="629" t="s">
        <v>856</v>
      </c>
      <c r="L11" s="630">
        <v>49501</v>
      </c>
      <c r="M11" s="629" t="s">
        <v>852</v>
      </c>
      <c r="N11" s="629" t="s">
        <v>852</v>
      </c>
      <c r="O11" s="630">
        <v>3960</v>
      </c>
      <c r="P11" s="629" t="s">
        <v>852</v>
      </c>
    </row>
    <row r="12" spans="1:16">
      <c r="A12" s="628">
        <v>4</v>
      </c>
      <c r="B12" s="629" t="s">
        <v>315</v>
      </c>
      <c r="C12" s="630">
        <v>330006</v>
      </c>
      <c r="D12" s="629" t="s">
        <v>852</v>
      </c>
      <c r="E12" s="629" t="s">
        <v>852</v>
      </c>
      <c r="F12" s="629" t="s">
        <v>852</v>
      </c>
      <c r="G12" s="629" t="s">
        <v>852</v>
      </c>
      <c r="H12" s="629" t="s">
        <v>855</v>
      </c>
      <c r="I12" s="629" t="s">
        <v>856</v>
      </c>
      <c r="J12" s="629" t="s">
        <v>857</v>
      </c>
      <c r="K12" s="629" t="s">
        <v>856</v>
      </c>
      <c r="L12" s="629" t="s">
        <v>852</v>
      </c>
      <c r="M12" s="629" t="s">
        <v>852</v>
      </c>
      <c r="N12" s="629" t="s">
        <v>852</v>
      </c>
      <c r="O12" s="629" t="s">
        <v>852</v>
      </c>
      <c r="P12" s="629" t="s">
        <v>852</v>
      </c>
    </row>
    <row r="13" spans="1:16">
      <c r="A13" s="628">
        <v>5</v>
      </c>
      <c r="B13" s="629" t="s">
        <v>859</v>
      </c>
      <c r="C13" s="630">
        <v>330006</v>
      </c>
      <c r="D13" s="629" t="s">
        <v>852</v>
      </c>
      <c r="E13" s="629" t="s">
        <v>852</v>
      </c>
      <c r="F13" s="629" t="s">
        <v>852</v>
      </c>
      <c r="G13" s="629" t="s">
        <v>852</v>
      </c>
      <c r="H13" s="629" t="s">
        <v>855</v>
      </c>
      <c r="I13" s="629" t="s">
        <v>856</v>
      </c>
      <c r="J13" s="629" t="s">
        <v>857</v>
      </c>
      <c r="K13" s="629" t="s">
        <v>856</v>
      </c>
      <c r="L13" s="629" t="s">
        <v>852</v>
      </c>
      <c r="M13" s="629" t="s">
        <v>852</v>
      </c>
      <c r="N13" s="629" t="s">
        <v>852</v>
      </c>
      <c r="O13" s="629" t="s">
        <v>852</v>
      </c>
      <c r="P13" s="629" t="s">
        <v>852</v>
      </c>
    </row>
    <row r="14" spans="1:16">
      <c r="A14" s="628">
        <v>6</v>
      </c>
      <c r="B14" s="629" t="s">
        <v>860</v>
      </c>
      <c r="C14" s="630">
        <v>266339</v>
      </c>
      <c r="D14" s="629" t="s">
        <v>852</v>
      </c>
      <c r="E14" s="629" t="s">
        <v>852</v>
      </c>
      <c r="F14" s="629" t="s">
        <v>852</v>
      </c>
      <c r="G14" s="629" t="s">
        <v>852</v>
      </c>
      <c r="H14" s="630">
        <v>266339</v>
      </c>
      <c r="I14" s="629" t="s">
        <v>856</v>
      </c>
      <c r="J14" s="629" t="s">
        <v>857</v>
      </c>
      <c r="K14" s="630">
        <v>39951</v>
      </c>
      <c r="L14" s="629" t="s">
        <v>852</v>
      </c>
      <c r="M14" s="629" t="s">
        <v>852</v>
      </c>
      <c r="N14" s="630">
        <v>3196</v>
      </c>
      <c r="O14" s="629" t="s">
        <v>852</v>
      </c>
      <c r="P14" s="629" t="s">
        <v>852</v>
      </c>
    </row>
    <row r="15" spans="1:16">
      <c r="A15" s="628">
        <v>7</v>
      </c>
      <c r="B15" s="629" t="s">
        <v>859</v>
      </c>
      <c r="C15" s="630">
        <v>266339</v>
      </c>
      <c r="D15" s="629" t="s">
        <v>852</v>
      </c>
      <c r="E15" s="629" t="s">
        <v>852</v>
      </c>
      <c r="F15" s="629" t="s">
        <v>852</v>
      </c>
      <c r="G15" s="629" t="s">
        <v>852</v>
      </c>
      <c r="H15" s="630">
        <v>266339</v>
      </c>
      <c r="I15" s="629" t="s">
        <v>856</v>
      </c>
      <c r="J15" s="629" t="s">
        <v>857</v>
      </c>
      <c r="K15" s="630">
        <v>39951</v>
      </c>
      <c r="L15" s="629" t="s">
        <v>852</v>
      </c>
      <c r="M15" s="629" t="s">
        <v>852</v>
      </c>
      <c r="N15" s="630">
        <v>3196</v>
      </c>
      <c r="O15" s="629" t="s">
        <v>852</v>
      </c>
      <c r="P15" s="629" t="s">
        <v>852</v>
      </c>
    </row>
    <row r="16" spans="1:16">
      <c r="A16" s="628">
        <v>8</v>
      </c>
      <c r="B16" s="629" t="s">
        <v>861</v>
      </c>
      <c r="C16" s="629" t="s">
        <v>854</v>
      </c>
      <c r="D16" s="629" t="s">
        <v>852</v>
      </c>
      <c r="E16" s="629" t="s">
        <v>852</v>
      </c>
      <c r="F16" s="629" t="s">
        <v>852</v>
      </c>
      <c r="G16" s="629" t="s">
        <v>852</v>
      </c>
      <c r="H16" s="629" t="s">
        <v>855</v>
      </c>
      <c r="I16" s="629" t="s">
        <v>856</v>
      </c>
      <c r="J16" s="629" t="s">
        <v>857</v>
      </c>
      <c r="K16" s="629" t="s">
        <v>856</v>
      </c>
      <c r="L16" s="629" t="s">
        <v>852</v>
      </c>
      <c r="M16" s="629" t="s">
        <v>852</v>
      </c>
      <c r="N16" s="629" t="s">
        <v>852</v>
      </c>
      <c r="O16" s="629" t="s">
        <v>852</v>
      </c>
      <c r="P16" s="629" t="s">
        <v>852</v>
      </c>
    </row>
    <row r="17" spans="1:16">
      <c r="A17" s="628">
        <v>9</v>
      </c>
      <c r="B17" s="629" t="s">
        <v>862</v>
      </c>
      <c r="C17" s="630">
        <v>596345</v>
      </c>
      <c r="D17" s="629" t="s">
        <v>852</v>
      </c>
      <c r="E17" s="629" t="s">
        <v>852</v>
      </c>
      <c r="F17" s="629" t="s">
        <v>852</v>
      </c>
      <c r="G17" s="629" t="s">
        <v>852</v>
      </c>
      <c r="H17" s="630">
        <v>266339</v>
      </c>
      <c r="I17" s="630">
        <v>330006</v>
      </c>
      <c r="J17" s="629" t="s">
        <v>857</v>
      </c>
      <c r="K17" s="630">
        <v>39951</v>
      </c>
      <c r="L17" s="630">
        <v>49501</v>
      </c>
      <c r="M17" s="629" t="s">
        <v>852</v>
      </c>
      <c r="N17" s="630">
        <v>3196</v>
      </c>
      <c r="O17" s="630">
        <v>3960</v>
      </c>
      <c r="P17" s="629" t="s">
        <v>852</v>
      </c>
    </row>
    <row r="18" spans="1:16">
      <c r="A18" s="628">
        <v>10</v>
      </c>
      <c r="B18" s="629" t="s">
        <v>858</v>
      </c>
      <c r="C18" s="629" t="s">
        <v>854</v>
      </c>
      <c r="D18" s="629" t="s">
        <v>852</v>
      </c>
      <c r="E18" s="629" t="s">
        <v>852</v>
      </c>
      <c r="F18" s="629" t="s">
        <v>852</v>
      </c>
      <c r="G18" s="629" t="s">
        <v>852</v>
      </c>
      <c r="H18" s="629" t="s">
        <v>855</v>
      </c>
      <c r="I18" s="629" t="s">
        <v>856</v>
      </c>
      <c r="J18" s="629" t="s">
        <v>857</v>
      </c>
      <c r="K18" s="629" t="s">
        <v>856</v>
      </c>
      <c r="L18" s="629" t="s">
        <v>852</v>
      </c>
      <c r="M18" s="629" t="s">
        <v>852</v>
      </c>
      <c r="N18" s="629" t="s">
        <v>852</v>
      </c>
      <c r="O18" s="629" t="s">
        <v>852</v>
      </c>
      <c r="P18" s="629" t="s">
        <v>852</v>
      </c>
    </row>
    <row r="19" spans="1:16">
      <c r="A19" s="628">
        <v>11</v>
      </c>
      <c r="B19" s="629" t="s">
        <v>863</v>
      </c>
      <c r="C19" s="629" t="s">
        <v>854</v>
      </c>
      <c r="D19" s="629" t="s">
        <v>852</v>
      </c>
      <c r="E19" s="629" t="s">
        <v>852</v>
      </c>
      <c r="F19" s="629" t="s">
        <v>852</v>
      </c>
      <c r="G19" s="629" t="s">
        <v>852</v>
      </c>
      <c r="H19" s="629" t="s">
        <v>855</v>
      </c>
      <c r="I19" s="629" t="s">
        <v>856</v>
      </c>
      <c r="J19" s="629" t="s">
        <v>857</v>
      </c>
      <c r="K19" s="629" t="s">
        <v>856</v>
      </c>
      <c r="L19" s="629" t="s">
        <v>852</v>
      </c>
      <c r="M19" s="629" t="s">
        <v>852</v>
      </c>
      <c r="N19" s="629" t="s">
        <v>852</v>
      </c>
      <c r="O19" s="629" t="s">
        <v>852</v>
      </c>
      <c r="P19" s="629" t="s">
        <v>852</v>
      </c>
    </row>
    <row r="20" spans="1:16">
      <c r="A20" s="628">
        <v>12</v>
      </c>
      <c r="B20" s="629" t="s">
        <v>860</v>
      </c>
      <c r="C20" s="629" t="s">
        <v>854</v>
      </c>
      <c r="D20" s="629" t="s">
        <v>852</v>
      </c>
      <c r="E20" s="629" t="s">
        <v>852</v>
      </c>
      <c r="F20" s="629" t="s">
        <v>852</v>
      </c>
      <c r="G20" s="629" t="s">
        <v>852</v>
      </c>
      <c r="H20" s="629" t="s">
        <v>855</v>
      </c>
      <c r="I20" s="629" t="s">
        <v>856</v>
      </c>
      <c r="J20" s="629" t="s">
        <v>857</v>
      </c>
      <c r="K20" s="629" t="s">
        <v>856</v>
      </c>
      <c r="L20" s="629" t="s">
        <v>852</v>
      </c>
      <c r="M20" s="629" t="s">
        <v>852</v>
      </c>
      <c r="N20" s="629" t="s">
        <v>852</v>
      </c>
      <c r="O20" s="629" t="s">
        <v>852</v>
      </c>
      <c r="P20" s="629" t="s">
        <v>852</v>
      </c>
    </row>
    <row r="21" spans="1:16">
      <c r="A21" s="628">
        <v>13</v>
      </c>
      <c r="B21" s="629" t="s">
        <v>861</v>
      </c>
      <c r="C21" s="629" t="s">
        <v>854</v>
      </c>
      <c r="D21" s="629" t="s">
        <v>852</v>
      </c>
      <c r="E21" s="629" t="s">
        <v>852</v>
      </c>
      <c r="F21" s="629" t="s">
        <v>852</v>
      </c>
      <c r="G21" s="629" t="s">
        <v>852</v>
      </c>
      <c r="H21" s="629" t="s">
        <v>855</v>
      </c>
      <c r="I21" s="629" t="s">
        <v>856</v>
      </c>
      <c r="J21" s="629" t="s">
        <v>857</v>
      </c>
      <c r="K21" s="629" t="s">
        <v>856</v>
      </c>
      <c r="L21" s="629" t="s">
        <v>852</v>
      </c>
      <c r="M21" s="629" t="s">
        <v>852</v>
      </c>
      <c r="N21" s="629" t="s">
        <v>852</v>
      </c>
      <c r="O21" s="629" t="s">
        <v>852</v>
      </c>
      <c r="P21" s="629" t="s">
        <v>852</v>
      </c>
    </row>
    <row r="24" spans="1:16">
      <c r="C24" s="200"/>
    </row>
  </sheetData>
  <mergeCells count="19">
    <mergeCell ref="I7:I8"/>
    <mergeCell ref="J7:J8"/>
    <mergeCell ref="K7:K8"/>
    <mergeCell ref="L7:L8"/>
    <mergeCell ref="M7:M8"/>
    <mergeCell ref="N7:N8"/>
    <mergeCell ref="O7:O8"/>
    <mergeCell ref="A6:B8"/>
    <mergeCell ref="C6:G6"/>
    <mergeCell ref="H6:J6"/>
    <mergeCell ref="K6:M6"/>
    <mergeCell ref="N6:P6"/>
    <mergeCell ref="C7:C8"/>
    <mergeCell ref="D7:D8"/>
    <mergeCell ref="P7:P8"/>
    <mergeCell ref="E7:E8"/>
    <mergeCell ref="F7:F8"/>
    <mergeCell ref="G7:G8"/>
    <mergeCell ref="H7:H8"/>
  </mergeCells>
  <hyperlinks>
    <hyperlink ref="A1" location="Cuprins!A1" display="Cuprins!A1" xr:uid="{9F3505E2-7FF0-4584-9BE2-D6BAD036B9A9}"/>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A26DD-F3AE-4182-A8AA-265000F19EFB}">
  <dimension ref="A1:E24"/>
  <sheetViews>
    <sheetView zoomScale="80" zoomScaleNormal="80" workbookViewId="0">
      <selection activeCell="C5" sqref="C5:E5"/>
    </sheetView>
  </sheetViews>
  <sheetFormatPr defaultRowHeight="15"/>
  <cols>
    <col min="1" max="1" width="5.5703125" customWidth="1"/>
    <col min="2" max="2" width="41" customWidth="1"/>
    <col min="3" max="5" width="29.42578125" customWidth="1"/>
  </cols>
  <sheetData>
    <row r="1" spans="1:5">
      <c r="A1" s="110" t="s">
        <v>1061</v>
      </c>
    </row>
    <row r="3" spans="1:5">
      <c r="A3" s="111" t="s">
        <v>1059</v>
      </c>
    </row>
    <row r="5" spans="1:5" s="46" customFormat="1" ht="33" customHeight="1">
      <c r="A5" s="181" t="s">
        <v>472</v>
      </c>
      <c r="B5" s="182"/>
      <c r="C5" s="187" t="s">
        <v>864</v>
      </c>
      <c r="D5" s="188"/>
      <c r="E5" s="189"/>
    </row>
    <row r="6" spans="1:5">
      <c r="A6" s="183"/>
      <c r="B6" s="184"/>
      <c r="C6" s="187" t="s">
        <v>865</v>
      </c>
      <c r="D6" s="189"/>
      <c r="E6" s="190" t="s">
        <v>866</v>
      </c>
    </row>
    <row r="7" spans="1:5" ht="26.25">
      <c r="A7" s="185"/>
      <c r="B7" s="186"/>
      <c r="C7" s="67" t="s">
        <v>472</v>
      </c>
      <c r="D7" s="67" t="s">
        <v>867</v>
      </c>
      <c r="E7" s="191"/>
    </row>
    <row r="8" spans="1:5">
      <c r="A8" s="60">
        <v>1</v>
      </c>
      <c r="B8" s="57" t="s">
        <v>851</v>
      </c>
      <c r="C8" s="59">
        <v>596345</v>
      </c>
      <c r="D8" s="59">
        <v>10694</v>
      </c>
      <c r="E8" s="61">
        <v>-15592</v>
      </c>
    </row>
    <row r="9" spans="1:5">
      <c r="A9" s="62">
        <v>2</v>
      </c>
      <c r="B9" s="58" t="s">
        <v>868</v>
      </c>
      <c r="C9" s="59">
        <v>330006</v>
      </c>
      <c r="D9" s="59">
        <v>8339</v>
      </c>
      <c r="E9" s="61">
        <v>-12787</v>
      </c>
    </row>
    <row r="10" spans="1:5">
      <c r="A10" s="62">
        <v>3</v>
      </c>
      <c r="B10" s="58" t="s">
        <v>869</v>
      </c>
      <c r="C10" s="58" t="s">
        <v>870</v>
      </c>
      <c r="D10" s="58" t="s">
        <v>871</v>
      </c>
      <c r="E10" s="63" t="s">
        <v>872</v>
      </c>
    </row>
    <row r="11" spans="1:5">
      <c r="A11" s="62">
        <v>4</v>
      </c>
      <c r="B11" s="58" t="s">
        <v>873</v>
      </c>
      <c r="C11" s="58" t="s">
        <v>870</v>
      </c>
      <c r="D11" s="58" t="s">
        <v>871</v>
      </c>
      <c r="E11" s="63" t="s">
        <v>872</v>
      </c>
    </row>
    <row r="12" spans="1:5">
      <c r="A12" s="62">
        <v>5</v>
      </c>
      <c r="B12" s="58" t="s">
        <v>874</v>
      </c>
      <c r="C12" s="58" t="s">
        <v>870</v>
      </c>
      <c r="D12" s="58" t="s">
        <v>871</v>
      </c>
      <c r="E12" s="63" t="s">
        <v>872</v>
      </c>
    </row>
    <row r="13" spans="1:5">
      <c r="A13" s="62">
        <v>6</v>
      </c>
      <c r="B13" s="58" t="s">
        <v>875</v>
      </c>
      <c r="C13" s="58" t="s">
        <v>870</v>
      </c>
      <c r="D13" s="58" t="s">
        <v>871</v>
      </c>
      <c r="E13" s="63" t="s">
        <v>872</v>
      </c>
    </row>
    <row r="14" spans="1:5">
      <c r="A14" s="62">
        <v>7</v>
      </c>
      <c r="B14" s="58" t="s">
        <v>876</v>
      </c>
      <c r="C14" s="59">
        <v>266339</v>
      </c>
      <c r="D14" s="59">
        <v>2355</v>
      </c>
      <c r="E14" s="61">
        <v>-2805</v>
      </c>
    </row>
    <row r="15" spans="1:5">
      <c r="A15" s="62">
        <v>8</v>
      </c>
      <c r="B15" s="58" t="s">
        <v>877</v>
      </c>
      <c r="C15" s="58" t="s">
        <v>870</v>
      </c>
      <c r="D15" s="58" t="s">
        <v>871</v>
      </c>
      <c r="E15" s="63" t="s">
        <v>872</v>
      </c>
    </row>
    <row r="16" spans="1:5">
      <c r="A16" s="62">
        <v>9</v>
      </c>
      <c r="B16" s="58" t="s">
        <v>878</v>
      </c>
      <c r="C16" s="58" t="s">
        <v>870</v>
      </c>
      <c r="D16" s="58" t="s">
        <v>871</v>
      </c>
      <c r="E16" s="63" t="s">
        <v>872</v>
      </c>
    </row>
    <row r="17" spans="1:5">
      <c r="A17" s="62">
        <v>10</v>
      </c>
      <c r="B17" s="58" t="s">
        <v>879</v>
      </c>
      <c r="C17" s="58" t="s">
        <v>870</v>
      </c>
      <c r="D17" s="58" t="s">
        <v>871</v>
      </c>
      <c r="E17" s="63" t="s">
        <v>872</v>
      </c>
    </row>
    <row r="18" spans="1:5">
      <c r="A18" s="62">
        <v>11</v>
      </c>
      <c r="B18" s="58" t="s">
        <v>880</v>
      </c>
      <c r="C18" s="58" t="s">
        <v>870</v>
      </c>
      <c r="D18" s="58" t="s">
        <v>871</v>
      </c>
      <c r="E18" s="63" t="s">
        <v>872</v>
      </c>
    </row>
    <row r="19" spans="1:5">
      <c r="A19" s="64">
        <v>12</v>
      </c>
      <c r="B19" s="65" t="s">
        <v>875</v>
      </c>
      <c r="C19" s="65" t="s">
        <v>870</v>
      </c>
      <c r="D19" s="65" t="s">
        <v>871</v>
      </c>
      <c r="E19" s="66" t="s">
        <v>872</v>
      </c>
    </row>
    <row r="24" spans="1:5">
      <c r="C24" s="200"/>
    </row>
  </sheetData>
  <mergeCells count="4">
    <mergeCell ref="A5:B7"/>
    <mergeCell ref="C5:E5"/>
    <mergeCell ref="C6:D6"/>
    <mergeCell ref="E6:E7"/>
  </mergeCells>
  <hyperlinks>
    <hyperlink ref="A1" location="Cuprins!A1" display="Cuprins!A1" xr:uid="{2AAD7D4D-0CA8-44F6-8BAF-D6FE27E0F3E3}"/>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D24"/>
  <sheetViews>
    <sheetView showGridLines="0" zoomScale="80" zoomScaleNormal="80" workbookViewId="0">
      <selection activeCell="L13" sqref="L13"/>
    </sheetView>
  </sheetViews>
  <sheetFormatPr defaultColWidth="7.85546875" defaultRowHeight="21" customHeight="1"/>
  <cols>
    <col min="1" max="1" width="5.28515625" style="471" bestFit="1" customWidth="1"/>
    <col min="2" max="2" width="12.140625" style="471" customWidth="1"/>
    <col min="3" max="3" width="88.140625" style="471" customWidth="1"/>
    <col min="4" max="4" width="12.140625" style="471" customWidth="1"/>
    <col min="5" max="16384" width="7.85546875" style="471"/>
  </cols>
  <sheetData>
    <row r="1" spans="1:4" ht="21" customHeight="1">
      <c r="A1" s="192" t="s">
        <v>1061</v>
      </c>
    </row>
    <row r="3" spans="1:4" ht="21" customHeight="1">
      <c r="B3" s="472" t="s">
        <v>1058</v>
      </c>
    </row>
    <row r="6" spans="1:4" ht="12.75">
      <c r="B6" s="632" t="s">
        <v>13</v>
      </c>
      <c r="C6" s="632"/>
      <c r="D6" s="633" t="s">
        <v>881</v>
      </c>
    </row>
    <row r="7" spans="1:4" ht="12.75">
      <c r="B7" s="634">
        <v>1</v>
      </c>
      <c r="C7" s="283" t="s">
        <v>882</v>
      </c>
      <c r="D7" s="475">
        <v>60961687.943999998</v>
      </c>
    </row>
    <row r="8" spans="1:4" ht="25.5">
      <c r="B8" s="634">
        <v>2</v>
      </c>
      <c r="C8" s="283" t="s">
        <v>883</v>
      </c>
      <c r="D8" s="480">
        <v>0</v>
      </c>
    </row>
    <row r="9" spans="1:4" ht="25.5">
      <c r="B9" s="634">
        <v>3</v>
      </c>
      <c r="C9" s="283" t="s">
        <v>884</v>
      </c>
      <c r="D9" s="480"/>
    </row>
    <row r="10" spans="1:4" ht="12.75">
      <c r="B10" s="634">
        <v>4</v>
      </c>
      <c r="C10" s="283" t="s">
        <v>885</v>
      </c>
      <c r="D10" s="480"/>
    </row>
    <row r="11" spans="1:4" ht="38.25">
      <c r="B11" s="634">
        <v>5</v>
      </c>
      <c r="C11" s="283" t="s">
        <v>886</v>
      </c>
      <c r="D11" s="480">
        <v>0</v>
      </c>
    </row>
    <row r="12" spans="1:4" ht="25.5">
      <c r="B12" s="634">
        <v>6</v>
      </c>
      <c r="C12" s="283" t="s">
        <v>887</v>
      </c>
      <c r="D12" s="480">
        <v>0</v>
      </c>
    </row>
    <row r="13" spans="1:4" ht="12.75">
      <c r="B13" s="634">
        <v>7</v>
      </c>
      <c r="C13" s="283" t="s">
        <v>888</v>
      </c>
      <c r="D13" s="475">
        <v>0</v>
      </c>
    </row>
    <row r="14" spans="1:4" ht="12.75">
      <c r="B14" s="634">
        <v>8</v>
      </c>
      <c r="C14" s="283" t="s">
        <v>889</v>
      </c>
      <c r="D14" s="475">
        <v>18192.680344370023</v>
      </c>
    </row>
    <row r="15" spans="1:4" ht="12.75">
      <c r="B15" s="634">
        <v>9</v>
      </c>
      <c r="C15" s="283" t="s">
        <v>890</v>
      </c>
      <c r="D15" s="480">
        <v>0</v>
      </c>
    </row>
    <row r="16" spans="1:4" ht="25.5">
      <c r="B16" s="634">
        <v>10</v>
      </c>
      <c r="C16" s="283" t="s">
        <v>891</v>
      </c>
      <c r="D16" s="475">
        <v>3301461.4314385406</v>
      </c>
    </row>
    <row r="17" spans="2:4" ht="25.5">
      <c r="B17" s="634">
        <v>11</v>
      </c>
      <c r="C17" s="283" t="s">
        <v>892</v>
      </c>
      <c r="D17" s="480">
        <v>0</v>
      </c>
    </row>
    <row r="18" spans="2:4" ht="25.5">
      <c r="B18" s="634" t="s">
        <v>893</v>
      </c>
      <c r="C18" s="283" t="s">
        <v>894</v>
      </c>
      <c r="D18" s="480">
        <v>0</v>
      </c>
    </row>
    <row r="19" spans="2:4" ht="25.5">
      <c r="B19" s="634" t="s">
        <v>895</v>
      </c>
      <c r="C19" s="283" t="s">
        <v>896</v>
      </c>
      <c r="D19" s="480">
        <v>0</v>
      </c>
    </row>
    <row r="20" spans="2:4" ht="12.75">
      <c r="B20" s="634">
        <v>12</v>
      </c>
      <c r="C20" s="283" t="s">
        <v>897</v>
      </c>
      <c r="D20" s="475">
        <v>-32425.127</v>
      </c>
    </row>
    <row r="21" spans="2:4" ht="12.75">
      <c r="B21" s="635">
        <v>13</v>
      </c>
      <c r="C21" s="280" t="s">
        <v>731</v>
      </c>
      <c r="D21" s="636">
        <v>64248916.928782903</v>
      </c>
    </row>
    <row r="24" spans="2:4" ht="21" customHeight="1">
      <c r="C24" s="199"/>
    </row>
  </sheetData>
  <mergeCells count="1">
    <mergeCell ref="B6:C6"/>
  </mergeCells>
  <hyperlinks>
    <hyperlink ref="A1" location="Cuprins!A1" display="Cuprins!A1" xr:uid="{13EE0EA9-F431-4C35-BAC2-7BF8EEBA7F28}"/>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D83"/>
  <sheetViews>
    <sheetView showGridLines="0" topLeftCell="A46" zoomScale="80" zoomScaleNormal="80" workbookViewId="0">
      <selection activeCell="I75" sqref="I75"/>
    </sheetView>
  </sheetViews>
  <sheetFormatPr defaultColWidth="8" defaultRowHeight="12.75"/>
  <cols>
    <col min="1" max="1" width="5.28515625" style="471" bestFit="1" customWidth="1"/>
    <col min="2" max="2" width="10.7109375" style="471" bestFit="1" customWidth="1"/>
    <col min="3" max="3" width="83.28515625" style="471" customWidth="1"/>
    <col min="4" max="4" width="15.28515625" style="471" customWidth="1"/>
    <col min="5" max="6" width="9.7109375" style="471" bestFit="1" customWidth="1"/>
    <col min="7" max="7" width="11.28515625" style="471" bestFit="1" customWidth="1"/>
    <col min="8" max="8" width="9.7109375" style="471" bestFit="1" customWidth="1"/>
    <col min="9" max="9" width="8.5703125" style="471" bestFit="1" customWidth="1"/>
    <col min="10" max="16384" width="8" style="471"/>
  </cols>
  <sheetData>
    <row r="1" spans="1:4">
      <c r="A1" s="192" t="s">
        <v>1061</v>
      </c>
    </row>
    <row r="3" spans="1:4">
      <c r="B3" s="472" t="s">
        <v>1057</v>
      </c>
    </row>
    <row r="6" spans="1:4" ht="38.25">
      <c r="B6" s="637"/>
      <c r="C6" s="638"/>
      <c r="D6" s="639" t="s">
        <v>898</v>
      </c>
    </row>
    <row r="7" spans="1:4">
      <c r="B7" s="640"/>
      <c r="C7" s="640"/>
      <c r="D7" s="641" t="s">
        <v>899</v>
      </c>
    </row>
    <row r="8" spans="1:4">
      <c r="B8" s="642" t="s">
        <v>900</v>
      </c>
      <c r="C8" s="642"/>
      <c r="D8" s="643"/>
    </row>
    <row r="9" spans="1:4" ht="25.5">
      <c r="B9" s="644">
        <v>1</v>
      </c>
      <c r="C9" s="283" t="s">
        <v>901</v>
      </c>
      <c r="D9" s="475">
        <v>59758999</v>
      </c>
    </row>
    <row r="10" spans="1:4" ht="25.5">
      <c r="B10" s="644">
        <v>2</v>
      </c>
      <c r="C10" s="283" t="s">
        <v>902</v>
      </c>
      <c r="D10" s="475" t="s">
        <v>339</v>
      </c>
    </row>
    <row r="11" spans="1:4" ht="25.5">
      <c r="B11" s="644">
        <v>3</v>
      </c>
      <c r="C11" s="283" t="s">
        <v>903</v>
      </c>
      <c r="D11" s="475" t="s">
        <v>339</v>
      </c>
    </row>
    <row r="12" spans="1:4" ht="25.5">
      <c r="B12" s="644">
        <v>4</v>
      </c>
      <c r="C12" s="283" t="s">
        <v>904</v>
      </c>
      <c r="D12" s="475" t="s">
        <v>339</v>
      </c>
    </row>
    <row r="13" spans="1:4">
      <c r="B13" s="644">
        <v>5</v>
      </c>
      <c r="C13" s="283" t="s">
        <v>905</v>
      </c>
      <c r="D13" s="475" t="s">
        <v>339</v>
      </c>
    </row>
    <row r="14" spans="1:4">
      <c r="B14" s="644">
        <v>6</v>
      </c>
      <c r="C14" s="283" t="s">
        <v>906</v>
      </c>
      <c r="D14" s="475">
        <v>-32425</v>
      </c>
    </row>
    <row r="15" spans="1:4" ht="25.5">
      <c r="B15" s="645">
        <v>7</v>
      </c>
      <c r="C15" s="280" t="s">
        <v>907</v>
      </c>
      <c r="D15" s="636">
        <v>59726574</v>
      </c>
    </row>
    <row r="16" spans="1:4">
      <c r="B16" s="642" t="s">
        <v>908</v>
      </c>
      <c r="C16" s="642"/>
      <c r="D16" s="646"/>
    </row>
    <row r="17" spans="2:4" ht="25.5">
      <c r="B17" s="647">
        <v>8</v>
      </c>
      <c r="C17" s="648" t="s">
        <v>909</v>
      </c>
      <c r="D17" s="475">
        <v>54855.262000000002</v>
      </c>
    </row>
    <row r="18" spans="2:4" ht="25.5">
      <c r="B18" s="647" t="s">
        <v>910</v>
      </c>
      <c r="C18" s="648" t="s">
        <v>911</v>
      </c>
      <c r="D18" s="649">
        <v>0</v>
      </c>
    </row>
    <row r="19" spans="2:4" ht="25.5">
      <c r="B19" s="647">
        <v>9</v>
      </c>
      <c r="C19" s="648" t="s">
        <v>912</v>
      </c>
      <c r="D19" s="486">
        <v>18192.680344370023</v>
      </c>
    </row>
    <row r="20" spans="2:4" ht="25.5">
      <c r="B20" s="647" t="s">
        <v>913</v>
      </c>
      <c r="C20" s="648" t="s">
        <v>914</v>
      </c>
      <c r="D20" s="649">
        <v>0</v>
      </c>
    </row>
    <row r="21" spans="2:4">
      <c r="B21" s="647" t="s">
        <v>915</v>
      </c>
      <c r="C21" s="648" t="s">
        <v>916</v>
      </c>
      <c r="D21" s="649">
        <v>0</v>
      </c>
    </row>
    <row r="22" spans="2:4">
      <c r="B22" s="647">
        <v>10</v>
      </c>
      <c r="C22" s="648" t="s">
        <v>917</v>
      </c>
      <c r="D22" s="480">
        <v>0</v>
      </c>
    </row>
    <row r="23" spans="2:4" ht="25.5">
      <c r="B23" s="647" t="s">
        <v>918</v>
      </c>
      <c r="C23" s="648" t="s">
        <v>919</v>
      </c>
      <c r="D23" s="480">
        <v>0</v>
      </c>
    </row>
    <row r="24" spans="2:4" ht="25.5">
      <c r="B24" s="647" t="s">
        <v>920</v>
      </c>
      <c r="C24" s="648" t="s">
        <v>921</v>
      </c>
      <c r="D24" s="480">
        <v>0</v>
      </c>
    </row>
    <row r="25" spans="2:4">
      <c r="B25" s="647">
        <v>11</v>
      </c>
      <c r="C25" s="648" t="s">
        <v>922</v>
      </c>
      <c r="D25" s="649">
        <v>0</v>
      </c>
    </row>
    <row r="26" spans="2:4" ht="25.5">
      <c r="B26" s="647">
        <v>12</v>
      </c>
      <c r="C26" s="648" t="s">
        <v>923</v>
      </c>
      <c r="D26" s="649">
        <v>0</v>
      </c>
    </row>
    <row r="27" spans="2:4">
      <c r="B27" s="487">
        <v>13</v>
      </c>
      <c r="C27" s="488" t="s">
        <v>924</v>
      </c>
      <c r="D27" s="650">
        <v>73047.942344370022</v>
      </c>
    </row>
    <row r="28" spans="2:4">
      <c r="B28" s="651" t="s">
        <v>925</v>
      </c>
      <c r="C28" s="651"/>
      <c r="D28" s="652"/>
    </row>
    <row r="29" spans="2:4" ht="25.5">
      <c r="B29" s="647">
        <v>14</v>
      </c>
      <c r="C29" s="648" t="s">
        <v>926</v>
      </c>
      <c r="D29" s="486">
        <v>1251030</v>
      </c>
    </row>
    <row r="30" spans="2:4" ht="25.5">
      <c r="B30" s="647">
        <v>15</v>
      </c>
      <c r="C30" s="648" t="s">
        <v>927</v>
      </c>
      <c r="D30" s="486" t="s">
        <v>339</v>
      </c>
    </row>
    <row r="31" spans="2:4">
      <c r="B31" s="647">
        <v>16</v>
      </c>
      <c r="C31" s="648" t="s">
        <v>928</v>
      </c>
      <c r="D31" s="486" t="s">
        <v>339</v>
      </c>
    </row>
    <row r="32" spans="2:4" ht="25.5">
      <c r="B32" s="647" t="s">
        <v>929</v>
      </c>
      <c r="C32" s="648" t="s">
        <v>930</v>
      </c>
      <c r="D32" s="486" t="s">
        <v>339</v>
      </c>
    </row>
    <row r="33" spans="2:4">
      <c r="B33" s="647">
        <v>17</v>
      </c>
      <c r="C33" s="648" t="s">
        <v>931</v>
      </c>
      <c r="D33" s="486" t="s">
        <v>339</v>
      </c>
    </row>
    <row r="34" spans="2:4">
      <c r="B34" s="647" t="s">
        <v>932</v>
      </c>
      <c r="C34" s="648" t="s">
        <v>933</v>
      </c>
      <c r="D34" s="486" t="s">
        <v>339</v>
      </c>
    </row>
    <row r="35" spans="2:4">
      <c r="B35" s="487">
        <v>18</v>
      </c>
      <c r="C35" s="488" t="s">
        <v>934</v>
      </c>
      <c r="D35" s="653">
        <v>1251030</v>
      </c>
    </row>
    <row r="36" spans="2:4">
      <c r="B36" s="642" t="s">
        <v>935</v>
      </c>
      <c r="C36" s="642"/>
      <c r="D36" s="646"/>
    </row>
    <row r="37" spans="2:4">
      <c r="B37" s="647">
        <v>19</v>
      </c>
      <c r="C37" s="648" t="s">
        <v>936</v>
      </c>
      <c r="D37" s="475">
        <v>18138019.414999999</v>
      </c>
    </row>
    <row r="38" spans="2:4">
      <c r="B38" s="647">
        <v>20</v>
      </c>
      <c r="C38" s="648" t="s">
        <v>937</v>
      </c>
      <c r="D38" s="475">
        <v>-14879830.7029378</v>
      </c>
    </row>
    <row r="39" spans="2:4" ht="25.5">
      <c r="B39" s="647">
        <v>21</v>
      </c>
      <c r="C39" s="648" t="s">
        <v>938</v>
      </c>
      <c r="D39" s="486">
        <v>0</v>
      </c>
    </row>
    <row r="40" spans="2:4">
      <c r="B40" s="487">
        <v>22</v>
      </c>
      <c r="C40" s="488" t="s">
        <v>435</v>
      </c>
      <c r="D40" s="650">
        <v>3258188.7120621977</v>
      </c>
    </row>
    <row r="41" spans="2:4">
      <c r="B41" s="654" t="s">
        <v>939</v>
      </c>
      <c r="C41" s="654"/>
      <c r="D41" s="655"/>
    </row>
    <row r="42" spans="2:4" ht="25.5">
      <c r="B42" s="647" t="s">
        <v>940</v>
      </c>
      <c r="C42" s="656" t="s">
        <v>941</v>
      </c>
      <c r="D42" s="657">
        <v>0</v>
      </c>
    </row>
    <row r="43" spans="2:4" ht="25.5">
      <c r="B43" s="647" t="s">
        <v>942</v>
      </c>
      <c r="C43" s="656" t="s">
        <v>943</v>
      </c>
      <c r="D43" s="657">
        <v>0</v>
      </c>
    </row>
    <row r="44" spans="2:4" ht="25.5">
      <c r="B44" s="647" t="s">
        <v>944</v>
      </c>
      <c r="C44" s="656" t="s">
        <v>945</v>
      </c>
      <c r="D44" s="657">
        <v>0</v>
      </c>
    </row>
    <row r="45" spans="2:4">
      <c r="B45" s="647" t="s">
        <v>946</v>
      </c>
      <c r="C45" s="656" t="s">
        <v>947</v>
      </c>
      <c r="D45" s="657">
        <v>0</v>
      </c>
    </row>
    <row r="46" spans="2:4" ht="25.5">
      <c r="B46" s="647" t="s">
        <v>948</v>
      </c>
      <c r="C46" s="656" t="s">
        <v>949</v>
      </c>
      <c r="D46" s="657">
        <v>0</v>
      </c>
    </row>
    <row r="47" spans="2:4">
      <c r="B47" s="647" t="s">
        <v>950</v>
      </c>
      <c r="C47" s="656" t="s">
        <v>951</v>
      </c>
      <c r="D47" s="657">
        <v>0</v>
      </c>
    </row>
    <row r="48" spans="2:4">
      <c r="B48" s="647" t="s">
        <v>952</v>
      </c>
      <c r="C48" s="656" t="s">
        <v>953</v>
      </c>
      <c r="D48" s="657">
        <v>0</v>
      </c>
    </row>
    <row r="49" spans="2:4" ht="25.5">
      <c r="B49" s="647" t="s">
        <v>954</v>
      </c>
      <c r="C49" s="656" t="s">
        <v>955</v>
      </c>
      <c r="D49" s="657">
        <v>0</v>
      </c>
    </row>
    <row r="50" spans="2:4" ht="25.5">
      <c r="B50" s="647" t="s">
        <v>956</v>
      </c>
      <c r="C50" s="656" t="s">
        <v>957</v>
      </c>
      <c r="D50" s="657">
        <v>0</v>
      </c>
    </row>
    <row r="51" spans="2:4">
      <c r="B51" s="647" t="s">
        <v>958</v>
      </c>
      <c r="C51" s="656" t="s">
        <v>959</v>
      </c>
      <c r="D51" s="657">
        <v>0</v>
      </c>
    </row>
    <row r="52" spans="2:4">
      <c r="B52" s="647" t="s">
        <v>960</v>
      </c>
      <c r="C52" s="658" t="s">
        <v>961</v>
      </c>
      <c r="D52" s="657">
        <v>0</v>
      </c>
    </row>
    <row r="53" spans="2:4">
      <c r="B53" s="659" t="s">
        <v>962</v>
      </c>
      <c r="C53" s="659"/>
      <c r="D53" s="660"/>
    </row>
    <row r="54" spans="2:4">
      <c r="B54" s="661">
        <v>23</v>
      </c>
      <c r="C54" s="662" t="s">
        <v>121</v>
      </c>
      <c r="D54" s="636">
        <v>5401515.6150000002</v>
      </c>
    </row>
    <row r="55" spans="2:4">
      <c r="B55" s="661">
        <v>24</v>
      </c>
      <c r="C55" s="662" t="s">
        <v>731</v>
      </c>
      <c r="D55" s="653">
        <v>64308841.004251361</v>
      </c>
    </row>
    <row r="56" spans="2:4">
      <c r="B56" s="659" t="s">
        <v>11</v>
      </c>
      <c r="C56" s="659"/>
      <c r="D56" s="663"/>
    </row>
    <row r="57" spans="2:4">
      <c r="B57" s="647">
        <v>25</v>
      </c>
      <c r="C57" s="648" t="s">
        <v>732</v>
      </c>
      <c r="D57" s="664">
        <v>8.3993359709948964E-2</v>
      </c>
    </row>
    <row r="58" spans="2:4" ht="25.5">
      <c r="B58" s="647" t="s">
        <v>963</v>
      </c>
      <c r="C58" s="648" t="s">
        <v>1551</v>
      </c>
      <c r="D58" s="479">
        <v>8.3993359709948964E-2</v>
      </c>
    </row>
    <row r="59" spans="2:4" ht="25.5">
      <c r="B59" s="647" t="s">
        <v>964</v>
      </c>
      <c r="C59" s="648" t="s">
        <v>1552</v>
      </c>
      <c r="D59" s="479">
        <v>8.3993359709948964E-2</v>
      </c>
    </row>
    <row r="60" spans="2:4">
      <c r="B60" s="647">
        <v>26</v>
      </c>
      <c r="C60" s="648" t="s">
        <v>1553</v>
      </c>
      <c r="D60" s="489">
        <v>0.03</v>
      </c>
    </row>
    <row r="61" spans="2:4" ht="25.5">
      <c r="B61" s="647" t="s">
        <v>965</v>
      </c>
      <c r="C61" s="648" t="s">
        <v>1554</v>
      </c>
      <c r="D61" s="489">
        <v>0</v>
      </c>
    </row>
    <row r="62" spans="2:4">
      <c r="B62" s="647" t="s">
        <v>966</v>
      </c>
      <c r="C62" s="648" t="s">
        <v>1555</v>
      </c>
      <c r="D62" s="489">
        <v>0</v>
      </c>
    </row>
    <row r="63" spans="2:4">
      <c r="B63" s="647">
        <v>27</v>
      </c>
      <c r="C63" s="648" t="s">
        <v>1556</v>
      </c>
      <c r="D63" s="489">
        <v>0</v>
      </c>
    </row>
    <row r="64" spans="2:4">
      <c r="B64" s="647" t="s">
        <v>967</v>
      </c>
      <c r="C64" s="648" t="s">
        <v>1557</v>
      </c>
      <c r="D64" s="489">
        <v>0.03</v>
      </c>
    </row>
    <row r="65" spans="2:4">
      <c r="B65" s="654" t="s">
        <v>968</v>
      </c>
      <c r="C65" s="654"/>
      <c r="D65" s="655"/>
    </row>
    <row r="66" spans="2:4">
      <c r="B66" s="647" t="s">
        <v>969</v>
      </c>
      <c r="C66" s="656" t="s">
        <v>970</v>
      </c>
      <c r="D66" s="665" t="s">
        <v>1550</v>
      </c>
    </row>
    <row r="69" spans="2:4">
      <c r="C69" s="666" t="s">
        <v>1619</v>
      </c>
      <c r="D69" s="667" t="s">
        <v>1620</v>
      </c>
    </row>
    <row r="70" spans="2:4">
      <c r="C70" s="668" t="s">
        <v>472</v>
      </c>
      <c r="D70" s="669"/>
    </row>
    <row r="71" spans="2:4">
      <c r="C71" s="670" t="s">
        <v>1621</v>
      </c>
      <c r="D71" s="671"/>
    </row>
    <row r="72" spans="2:4" ht="25.5">
      <c r="C72" s="672" t="s">
        <v>1558</v>
      </c>
      <c r="D72" s="673" t="s">
        <v>971</v>
      </c>
    </row>
    <row r="73" spans="2:4">
      <c r="C73" s="672" t="s">
        <v>972</v>
      </c>
      <c r="D73" s="673" t="s">
        <v>973</v>
      </c>
    </row>
    <row r="74" spans="2:4">
      <c r="C74" s="672" t="s">
        <v>974</v>
      </c>
      <c r="D74" s="673" t="s">
        <v>975</v>
      </c>
    </row>
    <row r="75" spans="2:4">
      <c r="C75" s="672" t="s">
        <v>976</v>
      </c>
      <c r="D75" s="673" t="s">
        <v>977</v>
      </c>
    </row>
    <row r="76" spans="2:4">
      <c r="C76" s="672" t="s">
        <v>978</v>
      </c>
      <c r="D76" s="673" t="s">
        <v>979</v>
      </c>
    </row>
    <row r="77" spans="2:4" ht="25.5">
      <c r="C77" s="672" t="s">
        <v>1559</v>
      </c>
      <c r="D77" s="673" t="s">
        <v>980</v>
      </c>
    </row>
    <row r="78" spans="2:4">
      <c r="C78" s="672" t="s">
        <v>981</v>
      </c>
      <c r="D78" s="673" t="s">
        <v>982</v>
      </c>
    </row>
    <row r="79" spans="2:4">
      <c r="C79" s="672" t="s">
        <v>983</v>
      </c>
      <c r="D79" s="673" t="s">
        <v>984</v>
      </c>
    </row>
    <row r="80" spans="2:4">
      <c r="C80" s="672" t="s">
        <v>985</v>
      </c>
      <c r="D80" s="673" t="s">
        <v>986</v>
      </c>
    </row>
    <row r="81" spans="3:4">
      <c r="C81" s="672" t="s">
        <v>987</v>
      </c>
      <c r="D81" s="673" t="s">
        <v>988</v>
      </c>
    </row>
    <row r="82" spans="3:4">
      <c r="C82" s="672" t="s">
        <v>1560</v>
      </c>
      <c r="D82" s="673" t="s">
        <v>989</v>
      </c>
    </row>
    <row r="83" spans="3:4" ht="25.5">
      <c r="C83" s="674" t="s">
        <v>1561</v>
      </c>
      <c r="D83" s="675" t="s">
        <v>990</v>
      </c>
    </row>
  </sheetData>
  <mergeCells count="10">
    <mergeCell ref="B6:C6"/>
    <mergeCell ref="B7:C7"/>
    <mergeCell ref="B8:D8"/>
    <mergeCell ref="B16:D16"/>
    <mergeCell ref="B28:D28"/>
    <mergeCell ref="B41:D41"/>
    <mergeCell ref="B53:D53"/>
    <mergeCell ref="B56:D56"/>
    <mergeCell ref="B65:D65"/>
    <mergeCell ref="B36:D36"/>
  </mergeCells>
  <hyperlinks>
    <hyperlink ref="A1" location="Cuprins!A1" display="Cuprins!A1" xr:uid="{407683B5-BCFA-4C41-B55C-CD6E6A3DFB38}"/>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K45"/>
  <sheetViews>
    <sheetView showGridLines="0" zoomScale="80" zoomScaleNormal="80" workbookViewId="0">
      <pane xSplit="3" ySplit="11" topLeftCell="D12" activePane="bottomRight" state="frozen"/>
      <selection activeCell="E19" sqref="E19"/>
      <selection pane="topRight" activeCell="E19" sqref="E19"/>
      <selection pane="bottomLeft" activeCell="E19" sqref="E19"/>
      <selection pane="bottomRight" activeCell="D16" sqref="D16"/>
    </sheetView>
  </sheetViews>
  <sheetFormatPr defaultColWidth="9.140625" defaultRowHeight="12.75"/>
  <cols>
    <col min="1" max="1" width="5.28515625" style="471" bestFit="1" customWidth="1"/>
    <col min="2" max="2" width="9.140625" style="471"/>
    <col min="3" max="3" width="59.42578125" style="471" customWidth="1"/>
    <col min="4" max="11" width="17.7109375" style="471" customWidth="1"/>
    <col min="12" max="16384" width="9.140625" style="471"/>
  </cols>
  <sheetData>
    <row r="1" spans="1:11">
      <c r="A1" s="192" t="s">
        <v>1061</v>
      </c>
    </row>
    <row r="3" spans="1:11">
      <c r="B3" s="472" t="s">
        <v>1056</v>
      </c>
    </row>
    <row r="5" spans="1:11" ht="13.5" thickBot="1"/>
    <row r="6" spans="1:11" ht="21" customHeight="1" thickBot="1">
      <c r="B6" s="737"/>
      <c r="C6" s="738"/>
      <c r="D6" s="310" t="s">
        <v>991</v>
      </c>
      <c r="E6" s="311"/>
      <c r="F6" s="311"/>
      <c r="G6" s="312"/>
      <c r="H6" s="310" t="s">
        <v>1062</v>
      </c>
      <c r="I6" s="311"/>
      <c r="J6" s="311"/>
      <c r="K6" s="312"/>
    </row>
    <row r="7" spans="1:11" ht="13.5" thickBot="1">
      <c r="B7" s="739" t="s">
        <v>992</v>
      </c>
      <c r="C7" s="34" t="s">
        <v>1063</v>
      </c>
      <c r="D7" s="740" t="s">
        <v>1122</v>
      </c>
      <c r="E7" s="740" t="s">
        <v>1121</v>
      </c>
      <c r="F7" s="740" t="s">
        <v>1123</v>
      </c>
      <c r="G7" s="740" t="s">
        <v>1124</v>
      </c>
      <c r="H7" s="740" t="s">
        <v>1122</v>
      </c>
      <c r="I7" s="740" t="s">
        <v>1121</v>
      </c>
      <c r="J7" s="740" t="s">
        <v>1123</v>
      </c>
      <c r="K7" s="740" t="s">
        <v>1124</v>
      </c>
    </row>
    <row r="8" spans="1:11" ht="13.5" thickBot="1">
      <c r="B8" s="739" t="s">
        <v>993</v>
      </c>
      <c r="C8" s="34" t="s">
        <v>994</v>
      </c>
      <c r="D8" s="741">
        <v>12</v>
      </c>
      <c r="E8" s="741">
        <v>12</v>
      </c>
      <c r="F8" s="741">
        <v>12</v>
      </c>
      <c r="G8" s="741">
        <v>12</v>
      </c>
      <c r="H8" s="741">
        <v>12</v>
      </c>
      <c r="I8" s="741">
        <v>12</v>
      </c>
      <c r="J8" s="741">
        <v>12</v>
      </c>
      <c r="K8" s="741">
        <v>12</v>
      </c>
    </row>
    <row r="9" spans="1:11" ht="12.6" customHeight="1" thickBot="1">
      <c r="B9" s="742" t="s">
        <v>995</v>
      </c>
      <c r="C9" s="743"/>
      <c r="D9" s="743"/>
      <c r="E9" s="743"/>
      <c r="F9" s="743"/>
      <c r="G9" s="743"/>
      <c r="H9" s="743"/>
      <c r="I9" s="743"/>
      <c r="J9" s="743"/>
      <c r="K9" s="744"/>
    </row>
    <row r="10" spans="1:11" ht="13.5" thickBot="1">
      <c r="B10" s="745">
        <v>1</v>
      </c>
      <c r="C10" s="746" t="s">
        <v>1064</v>
      </c>
      <c r="D10" s="747"/>
      <c r="E10" s="747"/>
      <c r="F10" s="747"/>
      <c r="G10" s="747"/>
      <c r="H10" s="733">
        <v>17065588</v>
      </c>
      <c r="I10" s="733">
        <v>17043545</v>
      </c>
      <c r="J10" s="733">
        <v>16440439</v>
      </c>
      <c r="K10" s="733">
        <v>15540017</v>
      </c>
    </row>
    <row r="11" spans="1:11" ht="13.5" thickBot="1">
      <c r="B11" s="748" t="s">
        <v>1065</v>
      </c>
      <c r="C11" s="749"/>
      <c r="D11" s="749"/>
      <c r="E11" s="749"/>
      <c r="F11" s="749"/>
      <c r="G11" s="749"/>
      <c r="H11" s="749"/>
      <c r="I11" s="749"/>
      <c r="J11" s="749"/>
      <c r="K11" s="750"/>
    </row>
    <row r="12" spans="1:11" ht="26.25" thickBot="1">
      <c r="B12" s="745">
        <v>2</v>
      </c>
      <c r="C12" s="746" t="s">
        <v>996</v>
      </c>
      <c r="D12" s="733">
        <v>35907789</v>
      </c>
      <c r="E12" s="733">
        <v>35212883</v>
      </c>
      <c r="F12" s="733">
        <v>34368169</v>
      </c>
      <c r="G12" s="733">
        <v>33263531</v>
      </c>
      <c r="H12" s="733">
        <v>2647367</v>
      </c>
      <c r="I12" s="733">
        <v>2585900</v>
      </c>
      <c r="J12" s="733">
        <v>2527314</v>
      </c>
      <c r="K12" s="733">
        <v>2457724</v>
      </c>
    </row>
    <row r="13" spans="1:11" ht="13.5" thickBot="1">
      <c r="B13" s="745">
        <v>3</v>
      </c>
      <c r="C13" s="365" t="s">
        <v>997</v>
      </c>
      <c r="D13" s="733">
        <v>23338362</v>
      </c>
      <c r="E13" s="733">
        <v>22764536</v>
      </c>
      <c r="F13" s="733">
        <v>22102525</v>
      </c>
      <c r="G13" s="733">
        <v>21219662</v>
      </c>
      <c r="H13" s="733">
        <v>1166918</v>
      </c>
      <c r="I13" s="733">
        <v>1138227</v>
      </c>
      <c r="J13" s="733">
        <v>1105126</v>
      </c>
      <c r="K13" s="733">
        <v>1060983</v>
      </c>
    </row>
    <row r="14" spans="1:11" ht="13.5" thickBot="1">
      <c r="B14" s="745">
        <v>4</v>
      </c>
      <c r="C14" s="365" t="s">
        <v>998</v>
      </c>
      <c r="D14" s="733">
        <v>12569427</v>
      </c>
      <c r="E14" s="733">
        <v>12448348</v>
      </c>
      <c r="F14" s="733">
        <v>12265645</v>
      </c>
      <c r="G14" s="733">
        <v>12043869</v>
      </c>
      <c r="H14" s="733">
        <v>1480449</v>
      </c>
      <c r="I14" s="733">
        <v>1447673</v>
      </c>
      <c r="J14" s="733">
        <v>1422188</v>
      </c>
      <c r="K14" s="733">
        <v>1396741</v>
      </c>
    </row>
    <row r="15" spans="1:11" ht="13.5" thickBot="1">
      <c r="B15" s="745">
        <v>5</v>
      </c>
      <c r="C15" s="746" t="s">
        <v>1066</v>
      </c>
      <c r="D15" s="733">
        <v>11727006</v>
      </c>
      <c r="E15" s="733">
        <v>11061849</v>
      </c>
      <c r="F15" s="733">
        <v>10304830</v>
      </c>
      <c r="G15" s="733">
        <v>9908976</v>
      </c>
      <c r="H15" s="733">
        <v>5029792</v>
      </c>
      <c r="I15" s="733">
        <v>4669749</v>
      </c>
      <c r="J15" s="733">
        <v>4331380</v>
      </c>
      <c r="K15" s="733">
        <v>4158699</v>
      </c>
    </row>
    <row r="16" spans="1:11" ht="26.25" thickBot="1">
      <c r="B16" s="745">
        <v>6</v>
      </c>
      <c r="C16" s="365" t="s">
        <v>1067</v>
      </c>
      <c r="D16" s="733">
        <v>2291982</v>
      </c>
      <c r="E16" s="733">
        <v>2187609</v>
      </c>
      <c r="F16" s="733">
        <v>2089930</v>
      </c>
      <c r="G16" s="733">
        <v>1989355</v>
      </c>
      <c r="H16" s="733">
        <v>588122</v>
      </c>
      <c r="I16" s="733">
        <v>555764</v>
      </c>
      <c r="J16" s="733">
        <v>521486</v>
      </c>
      <c r="K16" s="733">
        <v>492338</v>
      </c>
    </row>
    <row r="17" spans="2:11" ht="13.5" thickBot="1">
      <c r="B17" s="745">
        <v>7</v>
      </c>
      <c r="C17" s="365" t="s">
        <v>1068</v>
      </c>
      <c r="D17" s="733">
        <v>9435024</v>
      </c>
      <c r="E17" s="733">
        <v>8874240</v>
      </c>
      <c r="F17" s="733">
        <v>8214901</v>
      </c>
      <c r="G17" s="733">
        <v>7919622</v>
      </c>
      <c r="H17" s="733">
        <v>4441670</v>
      </c>
      <c r="I17" s="733">
        <v>4113986</v>
      </c>
      <c r="J17" s="733">
        <v>3809894</v>
      </c>
      <c r="K17" s="733">
        <v>3666361</v>
      </c>
    </row>
    <row r="18" spans="2:11" ht="13.5" thickBot="1">
      <c r="B18" s="745">
        <v>8</v>
      </c>
      <c r="C18" s="365" t="s">
        <v>999</v>
      </c>
      <c r="D18" s="727">
        <v>0</v>
      </c>
      <c r="E18" s="727">
        <v>0</v>
      </c>
      <c r="F18" s="727">
        <v>0</v>
      </c>
      <c r="G18" s="727">
        <v>0</v>
      </c>
      <c r="H18" s="727">
        <v>0</v>
      </c>
      <c r="I18" s="727">
        <v>0</v>
      </c>
      <c r="J18" s="727">
        <v>0</v>
      </c>
      <c r="K18" s="727">
        <v>0</v>
      </c>
    </row>
    <row r="19" spans="2:11" ht="13.5" thickBot="1">
      <c r="B19" s="745">
        <v>9</v>
      </c>
      <c r="C19" s="365" t="s">
        <v>1069</v>
      </c>
      <c r="D19" s="751"/>
      <c r="E19" s="751"/>
      <c r="F19" s="751"/>
      <c r="G19" s="751"/>
      <c r="H19" s="752"/>
      <c r="I19" s="752"/>
      <c r="J19" s="727">
        <v>0</v>
      </c>
      <c r="K19" s="727">
        <v>0</v>
      </c>
    </row>
    <row r="20" spans="2:11" ht="13.5" thickBot="1">
      <c r="B20" s="745">
        <v>10</v>
      </c>
      <c r="C20" s="746" t="s">
        <v>1070</v>
      </c>
      <c r="D20" s="733">
        <v>4983820</v>
      </c>
      <c r="E20" s="733">
        <v>4576994</v>
      </c>
      <c r="F20" s="733">
        <v>4334747</v>
      </c>
      <c r="G20" s="733">
        <v>4221226</v>
      </c>
      <c r="H20" s="733">
        <v>422730</v>
      </c>
      <c r="I20" s="733">
        <v>389776</v>
      </c>
      <c r="J20" s="733">
        <v>396634</v>
      </c>
      <c r="K20" s="733">
        <v>395685</v>
      </c>
    </row>
    <row r="21" spans="2:11" ht="39" thickBot="1">
      <c r="B21" s="745">
        <v>11</v>
      </c>
      <c r="C21" s="365" t="s">
        <v>1071</v>
      </c>
      <c r="D21" s="733">
        <v>62733</v>
      </c>
      <c r="E21" s="733">
        <v>62773</v>
      </c>
      <c r="F21" s="733">
        <v>61228</v>
      </c>
      <c r="G21" s="733">
        <v>59691</v>
      </c>
      <c r="H21" s="733">
        <v>62733</v>
      </c>
      <c r="I21" s="733">
        <v>62773</v>
      </c>
      <c r="J21" s="733">
        <v>61228</v>
      </c>
      <c r="K21" s="733">
        <v>59691</v>
      </c>
    </row>
    <row r="22" spans="2:11" ht="13.5" thickBot="1">
      <c r="B22" s="745">
        <v>12</v>
      </c>
      <c r="C22" s="365" t="s">
        <v>1072</v>
      </c>
      <c r="D22" s="727">
        <v>0</v>
      </c>
      <c r="E22" s="727">
        <v>0</v>
      </c>
      <c r="F22" s="727">
        <v>0</v>
      </c>
      <c r="G22" s="727">
        <v>0</v>
      </c>
      <c r="H22" s="727">
        <v>0</v>
      </c>
      <c r="I22" s="727">
        <v>0</v>
      </c>
      <c r="J22" s="727">
        <v>0</v>
      </c>
      <c r="K22" s="727">
        <v>0</v>
      </c>
    </row>
    <row r="23" spans="2:11" ht="13.5" thickBot="1">
      <c r="B23" s="745">
        <v>13</v>
      </c>
      <c r="C23" s="365" t="s">
        <v>1000</v>
      </c>
      <c r="D23" s="733">
        <v>4921087</v>
      </c>
      <c r="E23" s="733">
        <v>4514221</v>
      </c>
      <c r="F23" s="733">
        <v>4273519</v>
      </c>
      <c r="G23" s="733">
        <v>4161535</v>
      </c>
      <c r="H23" s="733">
        <v>359997</v>
      </c>
      <c r="I23" s="733">
        <v>327003</v>
      </c>
      <c r="J23" s="733">
        <v>335406</v>
      </c>
      <c r="K23" s="733">
        <v>335994</v>
      </c>
    </row>
    <row r="24" spans="2:11" ht="13.5" thickBot="1">
      <c r="B24" s="745">
        <v>14</v>
      </c>
      <c r="C24" s="365" t="s">
        <v>1073</v>
      </c>
      <c r="D24" s="727">
        <v>0</v>
      </c>
      <c r="E24" s="727">
        <v>0</v>
      </c>
      <c r="F24" s="727">
        <v>0</v>
      </c>
      <c r="G24" s="727">
        <v>0</v>
      </c>
      <c r="H24" s="727">
        <v>0</v>
      </c>
      <c r="I24" s="727">
        <v>0</v>
      </c>
      <c r="J24" s="727">
        <v>0</v>
      </c>
      <c r="K24" s="727">
        <v>0</v>
      </c>
    </row>
    <row r="25" spans="2:11" ht="13.5" thickBot="1">
      <c r="B25" s="745">
        <v>15</v>
      </c>
      <c r="C25" s="746" t="s">
        <v>1001</v>
      </c>
      <c r="D25" s="733">
        <v>11405609</v>
      </c>
      <c r="E25" s="733">
        <v>10640077</v>
      </c>
      <c r="F25" s="733">
        <v>10093469</v>
      </c>
      <c r="G25" s="733">
        <v>9629226</v>
      </c>
      <c r="H25" s="733">
        <v>342168</v>
      </c>
      <c r="I25" s="733">
        <v>319202</v>
      </c>
      <c r="J25" s="733">
        <v>302804</v>
      </c>
      <c r="K25" s="733">
        <v>288877</v>
      </c>
    </row>
    <row r="26" spans="2:11" ht="13.5" thickBot="1">
      <c r="B26" s="745">
        <v>16</v>
      </c>
      <c r="C26" s="746" t="s">
        <v>1002</v>
      </c>
      <c r="D26" s="747"/>
      <c r="E26" s="747"/>
      <c r="F26" s="747"/>
      <c r="G26" s="747"/>
      <c r="H26" s="733">
        <v>9682713</v>
      </c>
      <c r="I26" s="733">
        <v>9038021</v>
      </c>
      <c r="J26" s="733">
        <v>8525878</v>
      </c>
      <c r="K26" s="733">
        <v>8207432</v>
      </c>
    </row>
    <row r="27" spans="2:11" ht="13.5" thickBot="1">
      <c r="B27" s="748" t="s">
        <v>1074</v>
      </c>
      <c r="C27" s="749"/>
      <c r="D27" s="749"/>
      <c r="E27" s="749"/>
      <c r="F27" s="749"/>
      <c r="G27" s="749"/>
      <c r="H27" s="749"/>
      <c r="I27" s="749"/>
      <c r="J27" s="749"/>
      <c r="K27" s="750"/>
    </row>
    <row r="28" spans="2:11" ht="26.25" thickBot="1">
      <c r="B28" s="745">
        <v>17</v>
      </c>
      <c r="C28" s="746" t="s">
        <v>1075</v>
      </c>
      <c r="D28" s="733">
        <v>1784992</v>
      </c>
      <c r="E28" s="733">
        <v>1982742</v>
      </c>
      <c r="F28" s="733">
        <v>1838709</v>
      </c>
      <c r="G28" s="733">
        <v>1611708</v>
      </c>
      <c r="H28" s="727">
        <v>0</v>
      </c>
      <c r="I28" s="727">
        <v>0</v>
      </c>
      <c r="J28" s="727">
        <v>0</v>
      </c>
      <c r="K28" s="727">
        <v>0</v>
      </c>
    </row>
    <row r="29" spans="2:11" ht="13.5" thickBot="1">
      <c r="B29" s="745">
        <v>18</v>
      </c>
      <c r="C29" s="746" t="s">
        <v>1076</v>
      </c>
      <c r="D29" s="733">
        <v>3588743</v>
      </c>
      <c r="E29" s="733">
        <v>3729947</v>
      </c>
      <c r="F29" s="733">
        <v>3675124</v>
      </c>
      <c r="G29" s="733">
        <v>3710293</v>
      </c>
      <c r="H29" s="733">
        <v>3078335</v>
      </c>
      <c r="I29" s="733">
        <v>3249460</v>
      </c>
      <c r="J29" s="733">
        <v>3205937</v>
      </c>
      <c r="K29" s="733">
        <v>3233114</v>
      </c>
    </row>
    <row r="30" spans="2:11" ht="13.5" thickBot="1">
      <c r="B30" s="745">
        <v>19</v>
      </c>
      <c r="C30" s="746" t="s">
        <v>1077</v>
      </c>
      <c r="D30" s="733">
        <v>15375</v>
      </c>
      <c r="E30" s="733">
        <v>17366</v>
      </c>
      <c r="F30" s="733">
        <v>16207</v>
      </c>
      <c r="G30" s="733">
        <v>18667</v>
      </c>
      <c r="H30" s="733">
        <v>15375</v>
      </c>
      <c r="I30" s="733">
        <v>17366</v>
      </c>
      <c r="J30" s="733">
        <v>16207</v>
      </c>
      <c r="K30" s="733">
        <v>18667</v>
      </c>
    </row>
    <row r="31" spans="2:11" ht="51.75" thickBot="1">
      <c r="B31" s="753" t="s">
        <v>1003</v>
      </c>
      <c r="C31" s="753" t="s">
        <v>1078</v>
      </c>
      <c r="D31" s="747"/>
      <c r="E31" s="747"/>
      <c r="F31" s="747"/>
      <c r="G31" s="747"/>
      <c r="H31" s="754"/>
      <c r="I31" s="754"/>
      <c r="J31" s="754"/>
      <c r="K31" s="754"/>
    </row>
    <row r="32" spans="2:11" ht="13.5" thickBot="1">
      <c r="B32" s="755"/>
      <c r="C32" s="755"/>
      <c r="D32" s="747"/>
      <c r="E32" s="747"/>
      <c r="F32" s="747"/>
      <c r="G32" s="747"/>
      <c r="H32" s="754"/>
      <c r="I32" s="754"/>
      <c r="J32" s="754"/>
      <c r="K32" s="754"/>
    </row>
    <row r="33" spans="2:11" ht="26.25" thickBot="1">
      <c r="B33" s="753" t="s">
        <v>1004</v>
      </c>
      <c r="C33" s="753" t="s">
        <v>1079</v>
      </c>
      <c r="D33" s="747"/>
      <c r="E33" s="747"/>
      <c r="F33" s="747"/>
      <c r="G33" s="747"/>
      <c r="H33" s="754"/>
      <c r="I33" s="754"/>
      <c r="J33" s="754"/>
      <c r="K33" s="754"/>
    </row>
    <row r="34" spans="2:11" ht="13.5" thickBot="1">
      <c r="B34" s="755"/>
      <c r="C34" s="755"/>
      <c r="D34" s="747"/>
      <c r="E34" s="747"/>
      <c r="F34" s="747"/>
      <c r="G34" s="747"/>
      <c r="H34" s="754"/>
      <c r="I34" s="754"/>
      <c r="J34" s="754"/>
      <c r="K34" s="754"/>
    </row>
    <row r="35" spans="2:11" ht="13.5" thickBot="1">
      <c r="B35" s="756">
        <v>20</v>
      </c>
      <c r="C35" s="757" t="s">
        <v>1005</v>
      </c>
      <c r="D35" s="733">
        <v>5389110</v>
      </c>
      <c r="E35" s="733">
        <v>5730055</v>
      </c>
      <c r="F35" s="733">
        <v>5530040</v>
      </c>
      <c r="G35" s="733">
        <v>5340668</v>
      </c>
      <c r="H35" s="733">
        <v>3093710</v>
      </c>
      <c r="I35" s="733">
        <v>3266826</v>
      </c>
      <c r="J35" s="733">
        <v>3222144</v>
      </c>
      <c r="K35" s="733">
        <v>3251781</v>
      </c>
    </row>
    <row r="36" spans="2:11" ht="13.5" thickBot="1">
      <c r="B36" s="753" t="s">
        <v>51</v>
      </c>
      <c r="C36" s="758" t="s">
        <v>1006</v>
      </c>
      <c r="D36" s="727">
        <v>0</v>
      </c>
      <c r="E36" s="727">
        <v>0</v>
      </c>
      <c r="F36" s="727">
        <v>0</v>
      </c>
      <c r="G36" s="727">
        <v>0</v>
      </c>
      <c r="H36" s="727">
        <v>0</v>
      </c>
      <c r="I36" s="727">
        <v>0</v>
      </c>
      <c r="J36" s="727">
        <v>0</v>
      </c>
      <c r="K36" s="727">
        <v>0</v>
      </c>
    </row>
    <row r="37" spans="2:11" ht="13.5" thickBot="1">
      <c r="B37" s="755"/>
      <c r="C37" s="759"/>
      <c r="D37" s="727">
        <v>0</v>
      </c>
      <c r="E37" s="727">
        <v>0</v>
      </c>
      <c r="F37" s="727">
        <v>0</v>
      </c>
      <c r="G37" s="727">
        <v>0</v>
      </c>
      <c r="H37" s="727">
        <v>0</v>
      </c>
      <c r="I37" s="727">
        <v>0</v>
      </c>
      <c r="J37" s="727">
        <v>0</v>
      </c>
      <c r="K37" s="727">
        <v>0</v>
      </c>
    </row>
    <row r="38" spans="2:11" ht="13.5" thickBot="1">
      <c r="B38" s="753" t="s">
        <v>53</v>
      </c>
      <c r="C38" s="758" t="s">
        <v>1080</v>
      </c>
      <c r="D38" s="727">
        <v>0</v>
      </c>
      <c r="E38" s="727">
        <v>0</v>
      </c>
      <c r="F38" s="727">
        <v>0</v>
      </c>
      <c r="G38" s="727">
        <v>0</v>
      </c>
      <c r="H38" s="727">
        <v>0</v>
      </c>
      <c r="I38" s="727">
        <v>0</v>
      </c>
      <c r="J38" s="727">
        <v>0</v>
      </c>
      <c r="K38" s="727">
        <v>0</v>
      </c>
    </row>
    <row r="39" spans="2:11" ht="13.5" thickBot="1">
      <c r="B39" s="755"/>
      <c r="C39" s="759"/>
      <c r="D39" s="727">
        <v>0</v>
      </c>
      <c r="E39" s="727">
        <v>0</v>
      </c>
      <c r="F39" s="727">
        <v>0</v>
      </c>
      <c r="G39" s="727">
        <v>0</v>
      </c>
      <c r="H39" s="727">
        <v>0</v>
      </c>
      <c r="I39" s="727">
        <v>0</v>
      </c>
      <c r="J39" s="727">
        <v>0</v>
      </c>
      <c r="K39" s="727">
        <v>0</v>
      </c>
    </row>
    <row r="40" spans="2:11" ht="13.5" thickBot="1">
      <c r="B40" s="753" t="s">
        <v>55</v>
      </c>
      <c r="C40" s="758" t="s">
        <v>1081</v>
      </c>
      <c r="D40" s="733">
        <v>5389110</v>
      </c>
      <c r="E40" s="733">
        <v>5730055</v>
      </c>
      <c r="F40" s="733">
        <v>5530040</v>
      </c>
      <c r="G40" s="733">
        <v>5340668</v>
      </c>
      <c r="H40" s="733">
        <v>3093710</v>
      </c>
      <c r="I40" s="733">
        <v>3266826</v>
      </c>
      <c r="J40" s="733">
        <v>3222144</v>
      </c>
      <c r="K40" s="733">
        <v>3251781</v>
      </c>
    </row>
    <row r="41" spans="2:11" ht="13.5" thickBot="1">
      <c r="B41" s="755"/>
      <c r="C41" s="759"/>
      <c r="D41" s="727">
        <v>0</v>
      </c>
      <c r="E41" s="727">
        <v>0</v>
      </c>
      <c r="F41" s="727">
        <v>0</v>
      </c>
      <c r="G41" s="727">
        <v>0</v>
      </c>
      <c r="H41" s="727">
        <v>0</v>
      </c>
      <c r="I41" s="727">
        <v>0</v>
      </c>
      <c r="J41" s="727">
        <v>0</v>
      </c>
      <c r="K41" s="727">
        <v>0</v>
      </c>
    </row>
    <row r="42" spans="2:11" ht="13.5" thickBot="1">
      <c r="B42" s="760" t="s">
        <v>1082</v>
      </c>
      <c r="C42" s="761"/>
      <c r="D42" s="761"/>
      <c r="E42" s="761"/>
      <c r="F42" s="761"/>
      <c r="G42" s="761"/>
      <c r="H42" s="761"/>
      <c r="I42" s="761"/>
      <c r="J42" s="761"/>
      <c r="K42" s="762"/>
    </row>
    <row r="43" spans="2:11" ht="13.5" thickBot="1">
      <c r="B43" s="693" t="s">
        <v>1007</v>
      </c>
      <c r="C43" s="763" t="s">
        <v>1008</v>
      </c>
      <c r="D43" s="764"/>
      <c r="E43" s="764"/>
      <c r="F43" s="764"/>
      <c r="G43" s="764"/>
      <c r="H43" s="733">
        <v>17065588</v>
      </c>
      <c r="I43" s="733">
        <v>17043545</v>
      </c>
      <c r="J43" s="733">
        <v>16440439</v>
      </c>
      <c r="K43" s="733">
        <v>15540017</v>
      </c>
    </row>
    <row r="44" spans="2:11" ht="13.5" thickBot="1">
      <c r="B44" s="693">
        <v>22</v>
      </c>
      <c r="C44" s="763" t="s">
        <v>1083</v>
      </c>
      <c r="D44" s="764"/>
      <c r="E44" s="764"/>
      <c r="F44" s="764"/>
      <c r="G44" s="764"/>
      <c r="H44" s="733">
        <v>6589004</v>
      </c>
      <c r="I44" s="733">
        <v>5771194</v>
      </c>
      <c r="J44" s="733">
        <v>5303734</v>
      </c>
      <c r="K44" s="733">
        <v>4955651</v>
      </c>
    </row>
    <row r="45" spans="2:11" ht="13.5" thickBot="1">
      <c r="B45" s="712">
        <v>23</v>
      </c>
      <c r="C45" s="367" t="s">
        <v>1084</v>
      </c>
      <c r="D45" s="764"/>
      <c r="E45" s="764"/>
      <c r="F45" s="764"/>
      <c r="G45" s="764"/>
      <c r="H45" s="765">
        <v>2.76</v>
      </c>
      <c r="I45" s="765">
        <v>3.1</v>
      </c>
      <c r="J45" s="765">
        <v>3.18</v>
      </c>
      <c r="K45" s="765">
        <v>3.18</v>
      </c>
    </row>
  </sheetData>
  <mergeCells count="3">
    <mergeCell ref="D6:G6"/>
    <mergeCell ref="H6:K6"/>
    <mergeCell ref="B9:K9"/>
  </mergeCells>
  <hyperlinks>
    <hyperlink ref="A1" location="Cuprins!A1" display="Cuprins!A1" xr:uid="{AD1EAF12-65A6-4A7C-84BB-E4769FA7F4BD}"/>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A1:H44"/>
  <sheetViews>
    <sheetView showGridLines="0" zoomScale="80" zoomScaleNormal="80" workbookViewId="0">
      <pane xSplit="3" ySplit="8" topLeftCell="D9" activePane="bottomRight" state="frozen"/>
      <selection activeCell="E19" sqref="E19"/>
      <selection pane="topRight" activeCell="E19" sqref="E19"/>
      <selection pane="bottomLeft" activeCell="E19" sqref="E19"/>
      <selection pane="bottomRight" activeCell="C24" sqref="C24"/>
    </sheetView>
  </sheetViews>
  <sheetFormatPr defaultColWidth="9.140625" defaultRowHeight="12.75"/>
  <cols>
    <col min="1" max="1" width="5.28515625" style="231" bestFit="1" customWidth="1"/>
    <col min="2" max="2" width="7.7109375" style="231" customWidth="1"/>
    <col min="3" max="3" width="74.28515625" style="231" customWidth="1"/>
    <col min="4" max="4" width="19.5703125" style="231" customWidth="1"/>
    <col min="5" max="5" width="15" style="231" customWidth="1"/>
    <col min="6" max="6" width="16" style="231" customWidth="1"/>
    <col min="7" max="7" width="15.42578125" style="231" customWidth="1"/>
    <col min="8" max="8" width="19.5703125" style="231" customWidth="1"/>
    <col min="9" max="16384" width="9.140625" style="231"/>
  </cols>
  <sheetData>
    <row r="1" spans="1:8">
      <c r="A1" s="192" t="s">
        <v>1061</v>
      </c>
    </row>
    <row r="3" spans="1:8" s="232" customFormat="1">
      <c r="B3" s="232" t="s">
        <v>1055</v>
      </c>
    </row>
    <row r="4" spans="1:8">
      <c r="B4" s="232"/>
      <c r="C4" s="232"/>
      <c r="D4" s="232"/>
    </row>
    <row r="5" spans="1:8" ht="13.5" thickBot="1">
      <c r="B5" s="232"/>
      <c r="C5" s="232"/>
      <c r="D5" s="232"/>
    </row>
    <row r="6" spans="1:8" ht="13.5" thickBot="1">
      <c r="B6" s="676" t="s">
        <v>19</v>
      </c>
      <c r="C6" s="677"/>
      <c r="D6" s="310" t="s">
        <v>1085</v>
      </c>
      <c r="E6" s="311"/>
      <c r="F6" s="311"/>
      <c r="G6" s="312"/>
      <c r="H6" s="357" t="s">
        <v>1009</v>
      </c>
    </row>
    <row r="7" spans="1:8" ht="26.25" thickBot="1">
      <c r="B7" s="678"/>
      <c r="C7" s="679"/>
      <c r="D7" s="680" t="s">
        <v>1010</v>
      </c>
      <c r="E7" s="681" t="s">
        <v>1086</v>
      </c>
      <c r="F7" s="30" t="s">
        <v>1087</v>
      </c>
      <c r="G7" s="30" t="s">
        <v>1088</v>
      </c>
      <c r="H7" s="313"/>
    </row>
    <row r="8" spans="1:8" ht="13.5" thickBot="1">
      <c r="B8" s="682" t="s">
        <v>1089</v>
      </c>
      <c r="C8" s="683"/>
      <c r="D8" s="684"/>
      <c r="E8" s="685"/>
      <c r="F8" s="686"/>
      <c r="G8" s="686"/>
      <c r="H8" s="686"/>
    </row>
    <row r="9" spans="1:8" ht="13.5" thickBot="1">
      <c r="B9" s="687">
        <v>1</v>
      </c>
      <c r="C9" s="688" t="s">
        <v>1090</v>
      </c>
      <c r="D9" s="689">
        <v>0</v>
      </c>
      <c r="E9" s="690">
        <v>0</v>
      </c>
      <c r="F9" s="691">
        <v>0</v>
      </c>
      <c r="G9" s="692">
        <v>6502423</v>
      </c>
      <c r="H9" s="692">
        <v>6502423</v>
      </c>
    </row>
    <row r="10" spans="1:8" ht="15" customHeight="1" thickBot="1">
      <c r="B10" s="693">
        <v>2</v>
      </c>
      <c r="C10" s="694" t="s">
        <v>1091</v>
      </c>
      <c r="D10" s="695"/>
      <c r="E10" s="696"/>
      <c r="F10" s="697"/>
      <c r="G10" s="698">
        <v>6502423</v>
      </c>
      <c r="H10" s="698">
        <v>6502423</v>
      </c>
    </row>
    <row r="11" spans="1:8" ht="12.6" customHeight="1" thickBot="1">
      <c r="B11" s="693">
        <v>3</v>
      </c>
      <c r="C11" s="694" t="s">
        <v>1092</v>
      </c>
      <c r="D11" s="699"/>
      <c r="E11" s="700">
        <v>0</v>
      </c>
      <c r="F11" s="701">
        <v>0</v>
      </c>
      <c r="G11" s="702"/>
      <c r="H11" s="702"/>
    </row>
    <row r="12" spans="1:8" ht="13.5" thickBot="1">
      <c r="B12" s="703">
        <v>4</v>
      </c>
      <c r="C12" s="688" t="s">
        <v>1093</v>
      </c>
      <c r="D12" s="699"/>
      <c r="E12" s="704">
        <v>36396598</v>
      </c>
      <c r="F12" s="691">
        <v>0</v>
      </c>
      <c r="G12" s="691">
        <v>0</v>
      </c>
      <c r="H12" s="692">
        <v>33939135</v>
      </c>
    </row>
    <row r="13" spans="1:8" ht="13.5" thickBot="1">
      <c r="B13" s="693">
        <v>5</v>
      </c>
      <c r="C13" s="694" t="s">
        <v>997</v>
      </c>
      <c r="D13" s="699"/>
      <c r="E13" s="705">
        <v>23643932</v>
      </c>
      <c r="F13" s="706">
        <v>0</v>
      </c>
      <c r="G13" s="706">
        <v>0</v>
      </c>
      <c r="H13" s="698">
        <v>22461735</v>
      </c>
    </row>
    <row r="14" spans="1:8" ht="13.5" thickBot="1">
      <c r="B14" s="693">
        <v>6</v>
      </c>
      <c r="C14" s="694" t="s">
        <v>998</v>
      </c>
      <c r="D14" s="699"/>
      <c r="E14" s="705">
        <v>12752667</v>
      </c>
      <c r="F14" s="706">
        <v>0</v>
      </c>
      <c r="G14" s="706">
        <v>0</v>
      </c>
      <c r="H14" s="698">
        <v>11477400</v>
      </c>
    </row>
    <row r="15" spans="1:8" ht="13.5" thickBot="1">
      <c r="B15" s="703">
        <v>7</v>
      </c>
      <c r="C15" s="688" t="s">
        <v>1094</v>
      </c>
      <c r="D15" s="699"/>
      <c r="E15" s="704">
        <v>13009552</v>
      </c>
      <c r="F15" s="692">
        <v>236280</v>
      </c>
      <c r="G15" s="692">
        <v>344372</v>
      </c>
      <c r="H15" s="692">
        <v>6208783</v>
      </c>
    </row>
    <row r="16" spans="1:8" ht="13.5" thickBot="1">
      <c r="B16" s="693">
        <v>8</v>
      </c>
      <c r="C16" s="694" t="s">
        <v>1095</v>
      </c>
      <c r="D16" s="699"/>
      <c r="E16" s="705">
        <v>1904442</v>
      </c>
      <c r="F16" s="706">
        <v>0</v>
      </c>
      <c r="G16" s="706">
        <v>0</v>
      </c>
      <c r="H16" s="706">
        <v>0</v>
      </c>
    </row>
    <row r="17" spans="2:8" ht="13.5" thickBot="1">
      <c r="B17" s="693">
        <v>9</v>
      </c>
      <c r="C17" s="694" t="s">
        <v>1096</v>
      </c>
      <c r="D17" s="699"/>
      <c r="E17" s="705">
        <v>11105110</v>
      </c>
      <c r="F17" s="698">
        <v>236280</v>
      </c>
      <c r="G17" s="698">
        <v>344372</v>
      </c>
      <c r="H17" s="698">
        <v>6208783</v>
      </c>
    </row>
    <row r="18" spans="2:8" ht="13.5" thickBot="1">
      <c r="B18" s="703">
        <v>10</v>
      </c>
      <c r="C18" s="688" t="s">
        <v>1097</v>
      </c>
      <c r="D18" s="699"/>
      <c r="E18" s="707"/>
      <c r="F18" s="708"/>
      <c r="G18" s="708"/>
      <c r="H18" s="708"/>
    </row>
    <row r="19" spans="2:8" ht="13.5" thickBot="1">
      <c r="B19" s="703">
        <v>11</v>
      </c>
      <c r="C19" s="688" t="s">
        <v>1098</v>
      </c>
      <c r="D19" s="689">
        <v>0</v>
      </c>
      <c r="E19" s="704">
        <v>2038812</v>
      </c>
      <c r="F19" s="691">
        <v>0</v>
      </c>
      <c r="G19" s="692">
        <v>2133075</v>
      </c>
      <c r="H19" s="692">
        <v>2133075</v>
      </c>
    </row>
    <row r="20" spans="2:8" ht="13.5" thickBot="1">
      <c r="B20" s="693">
        <v>12</v>
      </c>
      <c r="C20" s="694" t="s">
        <v>1099</v>
      </c>
      <c r="D20" s="709">
        <v>0</v>
      </c>
      <c r="E20" s="710"/>
      <c r="F20" s="711"/>
      <c r="G20" s="711"/>
      <c r="H20" s="711"/>
    </row>
    <row r="21" spans="2:8" ht="26.25" thickBot="1">
      <c r="B21" s="693">
        <v>13</v>
      </c>
      <c r="C21" s="694" t="s">
        <v>1100</v>
      </c>
      <c r="D21" s="699"/>
      <c r="E21" s="705">
        <v>2038812</v>
      </c>
      <c r="F21" s="706">
        <v>0</v>
      </c>
      <c r="G21" s="698">
        <v>2133075</v>
      </c>
      <c r="H21" s="698">
        <v>2133075</v>
      </c>
    </row>
    <row r="22" spans="2:8" ht="13.5" thickBot="1">
      <c r="B22" s="712">
        <v>14</v>
      </c>
      <c r="C22" s="367" t="s">
        <v>1101</v>
      </c>
      <c r="D22" s="713"/>
      <c r="E22" s="714"/>
      <c r="F22" s="715"/>
      <c r="G22" s="715"/>
      <c r="H22" s="716">
        <v>48783416</v>
      </c>
    </row>
    <row r="23" spans="2:8" ht="13.5" thickBot="1">
      <c r="B23" s="682" t="s">
        <v>1102</v>
      </c>
      <c r="C23" s="683"/>
      <c r="D23" s="695"/>
      <c r="E23" s="696"/>
      <c r="F23" s="697"/>
      <c r="G23" s="697"/>
      <c r="H23" s="697"/>
    </row>
    <row r="24" spans="2:8" ht="13.5" thickBot="1">
      <c r="B24" s="703">
        <v>15</v>
      </c>
      <c r="C24" s="688" t="s">
        <v>1103</v>
      </c>
      <c r="D24" s="717"/>
      <c r="E24" s="710"/>
      <c r="F24" s="711"/>
      <c r="G24" s="711"/>
      <c r="H24" s="692">
        <v>113755</v>
      </c>
    </row>
    <row r="25" spans="2:8" ht="26.25" thickBot="1">
      <c r="B25" s="703" t="s">
        <v>1104</v>
      </c>
      <c r="C25" s="688" t="s">
        <v>1105</v>
      </c>
      <c r="D25" s="718"/>
      <c r="E25" s="707"/>
      <c r="F25" s="708"/>
      <c r="G25" s="708"/>
      <c r="H25" s="708"/>
    </row>
    <row r="26" spans="2:8" ht="13.5" thickBot="1">
      <c r="B26" s="703">
        <v>16</v>
      </c>
      <c r="C26" s="688" t="s">
        <v>1106</v>
      </c>
      <c r="D26" s="717"/>
      <c r="E26" s="707"/>
      <c r="F26" s="708"/>
      <c r="G26" s="708"/>
      <c r="H26" s="708"/>
    </row>
    <row r="27" spans="2:8" ht="13.5" thickBot="1">
      <c r="B27" s="703">
        <v>17</v>
      </c>
      <c r="C27" s="688" t="s">
        <v>1107</v>
      </c>
      <c r="D27" s="717"/>
      <c r="E27" s="704">
        <v>5393458</v>
      </c>
      <c r="F27" s="692">
        <v>2921538</v>
      </c>
      <c r="G27" s="692">
        <v>24837249</v>
      </c>
      <c r="H27" s="692">
        <v>23767760</v>
      </c>
    </row>
    <row r="28" spans="2:8" ht="26.25" thickBot="1">
      <c r="B28" s="693">
        <v>18</v>
      </c>
      <c r="C28" s="719" t="s">
        <v>1108</v>
      </c>
      <c r="D28" s="717"/>
      <c r="E28" s="705">
        <v>317723</v>
      </c>
      <c r="F28" s="706">
        <v>0</v>
      </c>
      <c r="G28" s="706">
        <v>0</v>
      </c>
      <c r="H28" s="706">
        <v>0</v>
      </c>
    </row>
    <row r="29" spans="2:8" ht="26.25" thickBot="1">
      <c r="B29" s="693">
        <v>19</v>
      </c>
      <c r="C29" s="694" t="s">
        <v>1109</v>
      </c>
      <c r="D29" s="717"/>
      <c r="E29" s="720">
        <v>0</v>
      </c>
      <c r="F29" s="706">
        <v>0</v>
      </c>
      <c r="G29" s="706">
        <v>0</v>
      </c>
      <c r="H29" s="706">
        <v>0</v>
      </c>
    </row>
    <row r="30" spans="2:8" ht="51.75" thickBot="1">
      <c r="B30" s="693">
        <v>20</v>
      </c>
      <c r="C30" s="694" t="s">
        <v>1110</v>
      </c>
      <c r="D30" s="717"/>
      <c r="E30" s="705">
        <v>4126823</v>
      </c>
      <c r="F30" s="698">
        <v>2290435</v>
      </c>
      <c r="G30" s="698">
        <v>10995752</v>
      </c>
      <c r="H30" s="698">
        <v>12555018</v>
      </c>
    </row>
    <row r="31" spans="2:8" ht="26.25" thickBot="1">
      <c r="B31" s="693">
        <v>21</v>
      </c>
      <c r="C31" s="721" t="s">
        <v>1111</v>
      </c>
      <c r="D31" s="717"/>
      <c r="E31" s="720">
        <v>0</v>
      </c>
      <c r="F31" s="706">
        <v>0</v>
      </c>
      <c r="G31" s="706">
        <v>0</v>
      </c>
      <c r="H31" s="706">
        <v>0</v>
      </c>
    </row>
    <row r="32" spans="2:8" ht="13.5" thickBot="1">
      <c r="B32" s="693">
        <v>22</v>
      </c>
      <c r="C32" s="694" t="s">
        <v>1112</v>
      </c>
      <c r="D32" s="717"/>
      <c r="E32" s="705">
        <v>458428</v>
      </c>
      <c r="F32" s="698">
        <v>401887</v>
      </c>
      <c r="G32" s="698">
        <v>12866141</v>
      </c>
      <c r="H32" s="698">
        <v>10143074</v>
      </c>
    </row>
    <row r="33" spans="2:8" ht="26.25" thickBot="1">
      <c r="B33" s="693">
        <v>23</v>
      </c>
      <c r="C33" s="721" t="s">
        <v>1111</v>
      </c>
      <c r="D33" s="717"/>
      <c r="E33" s="705">
        <v>217547</v>
      </c>
      <c r="F33" s="698">
        <v>190469</v>
      </c>
      <c r="G33" s="698">
        <v>6116511</v>
      </c>
      <c r="H33" s="698">
        <v>4179740</v>
      </c>
    </row>
    <row r="34" spans="2:8" ht="51.75" thickBot="1">
      <c r="B34" s="693">
        <v>24</v>
      </c>
      <c r="C34" s="694" t="s">
        <v>1113</v>
      </c>
      <c r="D34" s="717"/>
      <c r="E34" s="705">
        <v>490485</v>
      </c>
      <c r="F34" s="698">
        <v>229217</v>
      </c>
      <c r="G34" s="698">
        <v>975356</v>
      </c>
      <c r="H34" s="698">
        <v>1069667</v>
      </c>
    </row>
    <row r="35" spans="2:8" ht="13.5" thickBot="1">
      <c r="B35" s="703">
        <v>25</v>
      </c>
      <c r="C35" s="688" t="s">
        <v>1114</v>
      </c>
      <c r="D35" s="717"/>
      <c r="E35" s="707"/>
      <c r="F35" s="708"/>
      <c r="G35" s="708"/>
      <c r="H35" s="708"/>
    </row>
    <row r="36" spans="2:8" ht="13.5" thickBot="1">
      <c r="B36" s="703">
        <v>26</v>
      </c>
      <c r="C36" s="688" t="s">
        <v>1115</v>
      </c>
      <c r="D36" s="722"/>
      <c r="E36" s="704">
        <v>119954</v>
      </c>
      <c r="F36" s="692">
        <v>45116</v>
      </c>
      <c r="G36" s="692">
        <v>8411951</v>
      </c>
      <c r="H36" s="692">
        <v>8577021</v>
      </c>
    </row>
    <row r="37" spans="2:8" ht="13.5" thickBot="1">
      <c r="B37" s="693">
        <v>27</v>
      </c>
      <c r="C37" s="694" t="s">
        <v>1116</v>
      </c>
      <c r="D37" s="717"/>
      <c r="E37" s="710"/>
      <c r="F37" s="711"/>
      <c r="G37" s="706">
        <v>0</v>
      </c>
      <c r="H37" s="706">
        <v>0</v>
      </c>
    </row>
    <row r="38" spans="2:8" ht="26.25" thickBot="1">
      <c r="B38" s="693">
        <v>28</v>
      </c>
      <c r="C38" s="694" t="s">
        <v>1117</v>
      </c>
      <c r="D38" s="717"/>
      <c r="E38" s="723"/>
      <c r="F38" s="724"/>
      <c r="G38" s="725"/>
      <c r="H38" s="702"/>
    </row>
    <row r="39" spans="2:8" ht="13.5" thickBot="1">
      <c r="B39" s="693">
        <v>29</v>
      </c>
      <c r="C39" s="694" t="s">
        <v>1011</v>
      </c>
      <c r="D39" s="717"/>
      <c r="E39" s="705">
        <v>40603</v>
      </c>
      <c r="F39" s="726">
        <v>0</v>
      </c>
      <c r="G39" s="727">
        <v>0</v>
      </c>
      <c r="H39" s="698">
        <v>40603</v>
      </c>
    </row>
    <row r="40" spans="2:8" ht="26.25" thickBot="1">
      <c r="B40" s="693">
        <v>30</v>
      </c>
      <c r="C40" s="694" t="s">
        <v>1118</v>
      </c>
      <c r="D40" s="728"/>
      <c r="E40" s="729">
        <v>0</v>
      </c>
      <c r="F40" s="726">
        <v>0</v>
      </c>
      <c r="G40" s="727">
        <v>0</v>
      </c>
      <c r="H40" s="706">
        <v>0</v>
      </c>
    </row>
    <row r="41" spans="2:8" ht="13.5" thickBot="1">
      <c r="B41" s="693">
        <v>31</v>
      </c>
      <c r="C41" s="694" t="s">
        <v>1119</v>
      </c>
      <c r="D41" s="728"/>
      <c r="E41" s="730">
        <v>79351</v>
      </c>
      <c r="F41" s="731">
        <v>45116</v>
      </c>
      <c r="G41" s="698">
        <v>8411951</v>
      </c>
      <c r="H41" s="698">
        <v>8536419</v>
      </c>
    </row>
    <row r="42" spans="2:8" ht="13.5" thickBot="1">
      <c r="B42" s="703">
        <v>32</v>
      </c>
      <c r="C42" s="688" t="s">
        <v>1012</v>
      </c>
      <c r="D42" s="728"/>
      <c r="E42" s="732">
        <v>5149810</v>
      </c>
      <c r="F42" s="727">
        <v>0</v>
      </c>
      <c r="G42" s="727">
        <v>0</v>
      </c>
      <c r="H42" s="733">
        <v>257490</v>
      </c>
    </row>
    <row r="43" spans="2:8" ht="13.5" thickBot="1">
      <c r="B43" s="712">
        <v>33</v>
      </c>
      <c r="C43" s="367" t="s">
        <v>1013</v>
      </c>
      <c r="D43" s="734"/>
      <c r="E43" s="735"/>
      <c r="F43" s="715"/>
      <c r="G43" s="715"/>
      <c r="H43" s="733">
        <v>32716026</v>
      </c>
    </row>
    <row r="44" spans="2:8" ht="13.5" thickBot="1">
      <c r="B44" s="712">
        <v>34</v>
      </c>
      <c r="C44" s="367" t="s">
        <v>1120</v>
      </c>
      <c r="D44" s="734"/>
      <c r="E44" s="735"/>
      <c r="F44" s="715"/>
      <c r="G44" s="715"/>
      <c r="H44" s="736">
        <v>1.49</v>
      </c>
    </row>
  </sheetData>
  <mergeCells count="4">
    <mergeCell ref="B6:C7"/>
    <mergeCell ref="D6:G6"/>
    <mergeCell ref="B8:C8"/>
    <mergeCell ref="B23:C23"/>
  </mergeCells>
  <hyperlinks>
    <hyperlink ref="A1" location="Cuprins!A1" display="Cuprins!A1" xr:uid="{DF599EEA-2AA4-48BA-AB04-E25E9332A740}"/>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d266e9e-4504-4528-b5c2-947868daa3cc" origin="defaultValue">
  <element uid="id_classification_nonbusiness" value=""/>
</sisl>
</file>

<file path=customXml/itemProps1.xml><?xml version="1.0" encoding="utf-8"?>
<ds:datastoreItem xmlns:ds="http://schemas.openxmlformats.org/officeDocument/2006/customXml" ds:itemID="{CC4DBF58-F240-4D69-96D1-FA8D76C0874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Cuprins</vt:lpstr>
      <vt:lpstr>CC1</vt:lpstr>
      <vt:lpstr>CC2</vt:lpstr>
      <vt:lpstr>UE_OV1</vt:lpstr>
      <vt:lpstr>CCR1</vt:lpstr>
      <vt:lpstr>CCR2</vt:lpstr>
      <vt:lpstr>CCR3</vt:lpstr>
      <vt:lpstr>CCR4</vt:lpstr>
      <vt:lpstr>CCR5</vt:lpstr>
      <vt:lpstr> CCyB2</vt:lpstr>
      <vt:lpstr>CQ1</vt:lpstr>
      <vt:lpstr>CQ5</vt:lpstr>
      <vt:lpstr>CQ7</vt:lpstr>
      <vt:lpstr>CR1</vt:lpstr>
      <vt:lpstr>CR1-A</vt:lpstr>
      <vt:lpstr>CR2</vt:lpstr>
      <vt:lpstr>CR5</vt:lpstr>
      <vt:lpstr>CR6</vt:lpstr>
      <vt:lpstr>CR8</vt:lpstr>
      <vt:lpstr>CR10.3</vt:lpstr>
      <vt:lpstr>CR10.5</vt:lpstr>
      <vt:lpstr>MR1</vt:lpstr>
      <vt:lpstr>IRRBB1</vt:lpstr>
      <vt:lpstr>KM1</vt:lpstr>
      <vt:lpstr>Formular 1 Covid</vt:lpstr>
      <vt:lpstr>Formular 2 Covid</vt:lpstr>
      <vt:lpstr>Formular 3 Covid</vt:lpstr>
      <vt:lpstr>SEC1</vt:lpstr>
      <vt:lpstr>SEC3</vt:lpstr>
      <vt:lpstr>SEC5</vt:lpstr>
      <vt:lpstr>LRSum</vt:lpstr>
      <vt:lpstr>LRcom</vt:lpstr>
      <vt:lpstr>LIQ1</vt:lpstr>
      <vt:lpstr>LIQ2</vt:lpstr>
      <vt:lpstr>Cuprins!Print_Area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2021-09-30T08:50:36Z</dcterms:created>
  <dcterms:modified xsi:type="dcterms:W3CDTF">2022-11-11T12:48:55Z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1f5f0b16-47b5-448c-a93b-c584211147b8</vt:lpwstr>
  </property>
  <property fmtid="{D5CDD505-2E9C-101B-9397-08002B2CF9AE}" pid="3" name="bjSaver">
    <vt:lpwstr>z1w30o5DZEJqCQep1kqFHaOD4RuMM3qO</vt:lpwstr>
  </property>
  <property fmtid="{D5CDD505-2E9C-101B-9397-08002B2CF9AE}" pid="4" name="bjDocumentSecurityLabel">
    <vt:lpwstr>Public</vt:lpwstr>
  </property>
  <property fmtid="{D5CDD505-2E9C-101B-9397-08002B2CF9AE}" pid="5" name="UniCreditClassification">
    <vt:lpwstr>Public</vt:lpwstr>
  </property>
  <property fmtid="{D5CDD505-2E9C-101B-9397-08002B2CF9AE}" pid="6" name="bjDocumentLabelXML">
    <vt:lpwstr>&lt;?xml version="1.0" encoding="us-ascii"?&gt;&lt;sisl xmlns:xsi="http://www.w3.org/2001/XMLSchema-instance" xmlns:xsd="http://www.w3.org/2001/XMLSchema" sislVersion="0" policy="bd266e9e-4504-4528-b5c2-947868daa3cc" origin="defaultValue"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MSIP_Label_2a6524ed-fb1a-49fd-bafe-15c5e5ffd047_Enabled">
    <vt:lpwstr>true</vt:lpwstr>
  </property>
  <property fmtid="{D5CDD505-2E9C-101B-9397-08002B2CF9AE}" pid="9" name="MSIP_Label_2a6524ed-fb1a-49fd-bafe-15c5e5ffd047_SetDate">
    <vt:lpwstr>2022-09-30T11:22:55Z</vt:lpwstr>
  </property>
  <property fmtid="{D5CDD505-2E9C-101B-9397-08002B2CF9AE}" pid="10" name="MSIP_Label_2a6524ed-fb1a-49fd-bafe-15c5e5ffd047_Method">
    <vt:lpwstr>Privileged</vt:lpwstr>
  </property>
  <property fmtid="{D5CDD505-2E9C-101B-9397-08002B2CF9AE}" pid="11" name="MSIP_Label_2a6524ed-fb1a-49fd-bafe-15c5e5ffd047_Name">
    <vt:lpwstr>Internal</vt:lpwstr>
  </property>
  <property fmtid="{D5CDD505-2E9C-101B-9397-08002B2CF9AE}" pid="12" name="MSIP_Label_2a6524ed-fb1a-49fd-bafe-15c5e5ffd047_SiteId">
    <vt:lpwstr>9b511fda-f0b1-43a5-b06e-1e720f64520a</vt:lpwstr>
  </property>
  <property fmtid="{D5CDD505-2E9C-101B-9397-08002B2CF9AE}" pid="13" name="MSIP_Label_2a6524ed-fb1a-49fd-bafe-15c5e5ffd047_ActionId">
    <vt:lpwstr>9a074329-ac4b-44b8-9a78-e573eb7b1c0c</vt:lpwstr>
  </property>
  <property fmtid="{D5CDD505-2E9C-101B-9397-08002B2CF9AE}" pid="14" name="MSIP_Label_2a6524ed-fb1a-49fd-bafe-15c5e5ffd047_ContentBits">
    <vt:lpwstr>0</vt:lpwstr>
  </property>
</Properties>
</file>